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ДСП_Cleaf" sheetId="1" r:id="rId1"/>
    <sheet name="Kristall_Cleaf" sheetId="2" r:id="rId2"/>
    <sheet name="мдф 4 мм" sheetId="3" r:id="rId3"/>
    <sheet name="пластик CHPL_Cleaf" sheetId="4" r:id="rId4"/>
    <sheet name="профиля для фасадов" sheetId="5" r:id="rId5"/>
    <sheet name="кромка АБС Cleaf" sheetId="6" r:id="rId6"/>
  </sheets>
  <definedNames>
    <definedName name="_xlnm._FilterDatabase" localSheetId="0" hidden="1">'ДСП_Cleaf'!$A$16:$L$109</definedName>
    <definedName name="_xlnm.Print_Titles" localSheetId="1">'Kristall_Cleaf'!$16:$17</definedName>
    <definedName name="_xlnm.Print_Titles" localSheetId="0">'ДСП_Cleaf'!$14:$16</definedName>
    <definedName name="_xlnm.Print_Titles" localSheetId="3">'пластик CHPL_Cleaf'!$1:$14</definedName>
    <definedName name="_xlnm.Print_Area" localSheetId="1">'Kristall_Cleaf'!$A$1:$F$27</definedName>
    <definedName name="_xlnm.Print_Area" localSheetId="0">'ДСП_Cleaf'!$A$1:$L$117</definedName>
    <definedName name="_xlnm.Print_Area" localSheetId="2">'мдф 4 мм'!$A$1:$E$27</definedName>
    <definedName name="_xlnm.Print_Area" localSheetId="3">'пластик CHPL_Cleaf'!$A$1:$F$33</definedName>
  </definedNames>
  <calcPr fullCalcOnLoad="1" refMode="R1C1"/>
</workbook>
</file>

<file path=xl/sharedStrings.xml><?xml version="1.0" encoding="utf-8"?>
<sst xmlns="http://schemas.openxmlformats.org/spreadsheetml/2006/main" count="574" uniqueCount="239">
  <si>
    <t xml:space="preserve">Penelope </t>
  </si>
  <si>
    <t xml:space="preserve">Alter </t>
  </si>
  <si>
    <t>Spigato</t>
  </si>
  <si>
    <t xml:space="preserve">Matrix </t>
  </si>
  <si>
    <t>LG23</t>
  </si>
  <si>
    <t>Penelope</t>
  </si>
  <si>
    <t>FA42</t>
  </si>
  <si>
    <t>Maya Bronze</t>
  </si>
  <si>
    <t>FA44</t>
  </si>
  <si>
    <t>FA33</t>
  </si>
  <si>
    <t>LM62</t>
  </si>
  <si>
    <t>LM63</t>
  </si>
  <si>
    <t>Vintage / fresco</t>
  </si>
  <si>
    <t>№</t>
  </si>
  <si>
    <t>Артикул</t>
  </si>
  <si>
    <t>Наименоваание</t>
  </si>
  <si>
    <t>Цвет</t>
  </si>
  <si>
    <t>Цена, EURO/м.кв.</t>
  </si>
  <si>
    <t>Цены указаны в EURO (для справки) с учетом НДС.</t>
  </si>
  <si>
    <t>Оплата производится в гривнах по курсу Межбанк+1%.</t>
  </si>
  <si>
    <t>2800 х 2070мм</t>
  </si>
  <si>
    <t>Текстура</t>
  </si>
  <si>
    <t>25 мм</t>
  </si>
  <si>
    <t>Kaki</t>
  </si>
  <si>
    <t>Fresco</t>
  </si>
  <si>
    <t>Белый лед</t>
  </si>
  <si>
    <t>Норковый</t>
  </si>
  <si>
    <t>Кофейный</t>
  </si>
  <si>
    <t>Серый Nitu</t>
  </si>
  <si>
    <t>Голубая ночь</t>
  </si>
  <si>
    <t>Наименование</t>
  </si>
  <si>
    <t>-</t>
  </si>
  <si>
    <t>Sherwood</t>
  </si>
  <si>
    <t>Shamal</t>
  </si>
  <si>
    <t>Azimut</t>
  </si>
  <si>
    <t>Milennium</t>
  </si>
  <si>
    <t>FB02</t>
  </si>
  <si>
    <t>Smart</t>
  </si>
  <si>
    <t>на складскую программу пластиков CHPL Cleaf (Италия)</t>
  </si>
  <si>
    <t>3050 х 1300 x 0,8 мм</t>
  </si>
  <si>
    <t>Beton</t>
  </si>
  <si>
    <t xml:space="preserve"> Italian Stone</t>
  </si>
  <si>
    <t>U129</t>
  </si>
  <si>
    <t xml:space="preserve">Damier </t>
  </si>
  <si>
    <t>UA92</t>
  </si>
  <si>
    <t xml:space="preserve">Primo Fiore </t>
  </si>
  <si>
    <t xml:space="preserve">Shamal </t>
  </si>
  <si>
    <t xml:space="preserve">Толщина </t>
  </si>
  <si>
    <t>18/19 мм</t>
  </si>
  <si>
    <t>22 мм</t>
  </si>
  <si>
    <t>Арт.</t>
  </si>
  <si>
    <t>Бежевый</t>
  </si>
  <si>
    <t>лицевая</t>
  </si>
  <si>
    <t>обратная</t>
  </si>
  <si>
    <t>Nadir</t>
  </si>
  <si>
    <t>Seta</t>
  </si>
  <si>
    <t>Surf</t>
  </si>
  <si>
    <t>Alter</t>
  </si>
  <si>
    <t>Maloja</t>
  </si>
  <si>
    <t>Pembroke</t>
  </si>
  <si>
    <t>Tranche</t>
  </si>
  <si>
    <t xml:space="preserve">Tranche </t>
  </si>
  <si>
    <t xml:space="preserve">Yosemite </t>
  </si>
  <si>
    <t>на кромку ABS от фирмы “Cleaf” (Италия)</t>
  </si>
  <si>
    <t>Формат</t>
  </si>
  <si>
    <t>Декоры</t>
  </si>
  <si>
    <t>белые, однотонные, древоподобные и фантазийные</t>
  </si>
  <si>
    <t>Оплата производится в гривнах по курсу Межбанка+1%.</t>
  </si>
  <si>
    <t>высокоглянцевая кромка для ДСП плиты Kristall:</t>
  </si>
  <si>
    <t>Engadina</t>
  </si>
  <si>
    <t>UB01</t>
  </si>
  <si>
    <t>Декор</t>
  </si>
  <si>
    <t>Цена розн.</t>
  </si>
  <si>
    <t>Профиля для фасадов, 2800x80x22</t>
  </si>
  <si>
    <t>ДСП 8мм.</t>
  </si>
  <si>
    <t>ДСП 22мм.</t>
  </si>
  <si>
    <t>EUR/шт</t>
  </si>
  <si>
    <t>Shamal BO71</t>
  </si>
  <si>
    <t>Shamal UA94</t>
  </si>
  <si>
    <t>Shamal UA92</t>
  </si>
  <si>
    <t>Sherwood SO70</t>
  </si>
  <si>
    <t>Sherwood SO71</t>
  </si>
  <si>
    <t>Azimut SO28</t>
  </si>
  <si>
    <t>на материалы для производства фасадов CLEAF (Италия)</t>
  </si>
  <si>
    <t xml:space="preserve">Прайс лист </t>
  </si>
  <si>
    <t>FB19</t>
  </si>
  <si>
    <t>Italian Stone</t>
  </si>
  <si>
    <t>D001</t>
  </si>
  <si>
    <t>D002</t>
  </si>
  <si>
    <t>ALCAMO (красная)</t>
  </si>
  <si>
    <t>ALCAMO (синяя)</t>
  </si>
  <si>
    <t>Цены указаны в EURO за м.кв. (для справки) с учетом НДС.</t>
  </si>
  <si>
    <t>NEW</t>
  </si>
  <si>
    <t>FB41</t>
  </si>
  <si>
    <t>Ares</t>
  </si>
  <si>
    <t>Condotti (Nadir)</t>
  </si>
  <si>
    <t>Tivoli</t>
  </si>
  <si>
    <t>- отмечены позиции, которые мы выводим с программы МТ</t>
  </si>
  <si>
    <t>B072</t>
  </si>
  <si>
    <t>S028</t>
  </si>
  <si>
    <t>S082</t>
  </si>
  <si>
    <t>S084</t>
  </si>
  <si>
    <t>ПРАЙС-ЛИСТ</t>
  </si>
  <si>
    <t>на  ДСП Cleaf (Италия)</t>
  </si>
  <si>
    <t>склад</t>
  </si>
  <si>
    <t>FA90</t>
  </si>
  <si>
    <t>FA81</t>
  </si>
  <si>
    <t>B071</t>
  </si>
  <si>
    <t>LM69</t>
  </si>
  <si>
    <t>UA22</t>
  </si>
  <si>
    <t>UA75</t>
  </si>
  <si>
    <t>UA80</t>
  </si>
  <si>
    <t>UA97</t>
  </si>
  <si>
    <t>FA98</t>
  </si>
  <si>
    <t>FA92</t>
  </si>
  <si>
    <t>#</t>
  </si>
  <si>
    <t>UA94</t>
  </si>
  <si>
    <t>- отмечены позиции, по которым ограниченны остатки (поставка под заказ при заказе свыше 10 листов)</t>
  </si>
  <si>
    <t>- отмечены позиции, которые мы поддерживаем на складе МТ (Киев, ул.Фрунзе,102)</t>
  </si>
  <si>
    <t>прим.</t>
  </si>
  <si>
    <t>8/9 мм</t>
  </si>
  <si>
    <t>- отмечены позиции, которые недавно поступили на склад МТ (Киев, ул.Фрунзе,102)</t>
  </si>
  <si>
    <t>19 мм</t>
  </si>
  <si>
    <t>2790 х 1300 мм</t>
  </si>
  <si>
    <r>
      <t>на плиту Kristall Cleaf (Италия)</t>
    </r>
    <r>
      <rPr>
        <b/>
        <sz val="11"/>
        <rFont val="Century Gothic"/>
        <family val="2"/>
      </rPr>
      <t xml:space="preserve">                                                                                                                                                  </t>
    </r>
    <r>
      <rPr>
        <sz val="11"/>
        <rFont val="Century Gothic"/>
        <family val="2"/>
      </rPr>
      <t xml:space="preserve">(ДСП с двухсторонним высокоглянцевым акриловым покрытием толщиной 1,4-1,5мм) </t>
    </r>
  </si>
  <si>
    <t>розн.</t>
  </si>
  <si>
    <t>розн</t>
  </si>
  <si>
    <t>Цена розн (кратно 5м.п.),             EUR / м.п.</t>
  </si>
  <si>
    <t xml:space="preserve">ПРАЙС–ЛИСТ </t>
  </si>
  <si>
    <r>
      <t xml:space="preserve">22 x 1,0 мм     </t>
    </r>
    <r>
      <rPr>
        <sz val="11"/>
        <rFont val="Century Gothic"/>
        <family val="2"/>
      </rPr>
      <t xml:space="preserve">                           (бухта - 100 м, кратно 10м)</t>
    </r>
  </si>
  <si>
    <r>
      <t xml:space="preserve">28 x 1,0 мм  </t>
    </r>
    <r>
      <rPr>
        <sz val="11"/>
        <rFont val="Century Gothic"/>
        <family val="2"/>
      </rPr>
      <t xml:space="preserve">                            (бухта - 100 м, кратно 10м)</t>
    </r>
  </si>
  <si>
    <r>
      <t xml:space="preserve">45 x 1,0 мм  </t>
    </r>
    <r>
      <rPr>
        <sz val="11"/>
        <rFont val="Century Gothic"/>
        <family val="2"/>
      </rPr>
      <t xml:space="preserve">                            (бухта - 100 м, кратно 10м)</t>
    </r>
  </si>
  <si>
    <r>
      <t xml:space="preserve">68 x 1,0 мм  </t>
    </r>
    <r>
      <rPr>
        <sz val="11"/>
        <rFont val="Century Gothic"/>
        <family val="2"/>
      </rPr>
      <t xml:space="preserve">                            (бухта - 100 м, кратно 10м)</t>
    </r>
  </si>
  <si>
    <r>
      <t xml:space="preserve">26 x 1,0 мм          </t>
    </r>
    <r>
      <rPr>
        <sz val="11"/>
        <rFont val="Century Gothic"/>
        <family val="2"/>
      </rPr>
      <t xml:space="preserve">                    (бухта - 75м, кратно 15м)</t>
    </r>
  </si>
  <si>
    <r>
      <t xml:space="preserve">глянцевая кромка АБС </t>
    </r>
    <r>
      <rPr>
        <b/>
        <sz val="10"/>
        <rFont val="Century Gothic"/>
        <family val="2"/>
      </rPr>
      <t>Kristall</t>
    </r>
  </si>
  <si>
    <t>Azimut SO27</t>
  </si>
  <si>
    <t>декоры кромки Cleaf:</t>
  </si>
  <si>
    <t>UA97/5</t>
  </si>
  <si>
    <t>ARES</t>
  </si>
  <si>
    <t>B073/5</t>
  </si>
  <si>
    <t>UA73/5</t>
  </si>
  <si>
    <t>S016/5</t>
  </si>
  <si>
    <t>FB48/5</t>
  </si>
  <si>
    <t>FB10/5</t>
  </si>
  <si>
    <t>FB49/5</t>
  </si>
  <si>
    <t>Talco</t>
  </si>
  <si>
    <t>UA94/5</t>
  </si>
  <si>
    <t>UB19/5</t>
  </si>
  <si>
    <t>FB04/5</t>
  </si>
  <si>
    <t>FB09/5</t>
  </si>
  <si>
    <t>Poro Rovere</t>
  </si>
  <si>
    <t>LM95</t>
  </si>
  <si>
    <t>FA64</t>
  </si>
  <si>
    <t>FA65</t>
  </si>
  <si>
    <t xml:space="preserve"> TO30/FA44</t>
  </si>
  <si>
    <t>Пластик Fusion (ткань)</t>
  </si>
  <si>
    <t>Fusion</t>
  </si>
  <si>
    <t>TO47/U129</t>
  </si>
  <si>
    <t>* Большая складская программа в Италии. Возможна поставка пластиков от 5 листов (более 30 декоров)</t>
  </si>
  <si>
    <t>S128/5</t>
  </si>
  <si>
    <t>KR01##</t>
  </si>
  <si>
    <t>KR02##</t>
  </si>
  <si>
    <t>KR03##</t>
  </si>
  <si>
    <t>KR05##</t>
  </si>
  <si>
    <t>KR07##</t>
  </si>
  <si>
    <t>KR10##</t>
  </si>
  <si>
    <t>** кроме новых декоров (LM69, LN30, S016, FB12, FB19, FA85 и тд.)</t>
  </si>
  <si>
    <t>&amp;</t>
  </si>
  <si>
    <t>S073_20</t>
  </si>
  <si>
    <t>LR26/5</t>
  </si>
  <si>
    <t>LR22</t>
  </si>
  <si>
    <t>SABLE</t>
  </si>
  <si>
    <t>Sable</t>
  </si>
  <si>
    <t>FB12_20</t>
  </si>
  <si>
    <t>S010_20</t>
  </si>
  <si>
    <t>S012_20</t>
  </si>
  <si>
    <t>S013_20</t>
  </si>
  <si>
    <t>S060_20</t>
  </si>
  <si>
    <t>S070_20</t>
  </si>
  <si>
    <t>S071_20</t>
  </si>
  <si>
    <t>S083_20</t>
  </si>
  <si>
    <t>B011_20</t>
  </si>
  <si>
    <t>B013_20</t>
  </si>
  <si>
    <t>B026_20</t>
  </si>
  <si>
    <t>FA33_20</t>
  </si>
  <si>
    <t>FA34_20</t>
  </si>
  <si>
    <t>FA41_20</t>
  </si>
  <si>
    <t>FA42_20</t>
  </si>
  <si>
    <t>FA44_20</t>
  </si>
  <si>
    <t>FA46_20</t>
  </si>
  <si>
    <t>FA48_20</t>
  </si>
  <si>
    <t>FA90_20</t>
  </si>
  <si>
    <t>LK48_20</t>
  </si>
  <si>
    <t>LK62_20</t>
  </si>
  <si>
    <t>LK68_20</t>
  </si>
  <si>
    <t>LK84_20</t>
  </si>
  <si>
    <t>LK90_20</t>
  </si>
  <si>
    <t>LK97_20</t>
  </si>
  <si>
    <t>LM08_20</t>
  </si>
  <si>
    <t>LM09_20</t>
  </si>
  <si>
    <t>LM12_20</t>
  </si>
  <si>
    <t>LM62_20</t>
  </si>
  <si>
    <t>LM63_20</t>
  </si>
  <si>
    <t>LN01_20</t>
  </si>
  <si>
    <t>U129_20</t>
  </si>
  <si>
    <t>UA08_20</t>
  </si>
  <si>
    <t>S119/5</t>
  </si>
  <si>
    <t>U164/5</t>
  </si>
  <si>
    <t>S141/5</t>
  </si>
  <si>
    <t>FB64/5</t>
  </si>
  <si>
    <t>Reflex</t>
  </si>
  <si>
    <t>S144/5</t>
  </si>
  <si>
    <t>S140/5</t>
  </si>
  <si>
    <t>Ecopelle</t>
  </si>
  <si>
    <r>
      <t xml:space="preserve">Ecopelle </t>
    </r>
    <r>
      <rPr>
        <sz val="12"/>
        <rFont val="Century Gothic"/>
        <family val="2"/>
      </rPr>
      <t>(альт. Primo Fiore)</t>
    </r>
  </si>
  <si>
    <t>однотонные декоры</t>
  </si>
  <si>
    <t>синхронизированные декоры</t>
  </si>
  <si>
    <t>древесные декоры</t>
  </si>
  <si>
    <t>фантазийные декоры</t>
  </si>
  <si>
    <t>белые декоры</t>
  </si>
  <si>
    <t>х</t>
  </si>
  <si>
    <t>наличие</t>
  </si>
  <si>
    <r>
      <t>на мдф 4 мм Cleaf (Италия)</t>
    </r>
    <r>
      <rPr>
        <b/>
        <sz val="11"/>
        <rFont val="Century Gothic"/>
        <family val="2"/>
      </rPr>
      <t xml:space="preserve"> </t>
    </r>
  </si>
  <si>
    <t>2800 х 2150 мм</t>
  </si>
  <si>
    <t>МДФ LK48 4мм Alter 5600х2150мм</t>
  </si>
  <si>
    <t>МДФ LM53 4мм Tranche 5600x2150мм</t>
  </si>
  <si>
    <t>МДФ LM95 4мм Tranche 5600х2150мм</t>
  </si>
  <si>
    <t>LK48/4</t>
  </si>
  <si>
    <t>LM53/4</t>
  </si>
  <si>
    <t>LM95/4</t>
  </si>
  <si>
    <t>МДФ BO11 Alter 4мм 2800х2150мм</t>
  </si>
  <si>
    <t>МДФ FA44 Penelope 4мм 2800x2150мм</t>
  </si>
  <si>
    <t>МДФ LG23 Poro Rovere 4мм 2800х2150мм</t>
  </si>
  <si>
    <t>B011/4</t>
  </si>
  <si>
    <t>FA44/4</t>
  </si>
  <si>
    <t>LG23/4</t>
  </si>
  <si>
    <t>S141</t>
  </si>
  <si>
    <t>LR25</t>
  </si>
  <si>
    <t>FB79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</si>
</sst>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b/>
      <sz val="12"/>
      <color indexed="10"/>
      <name val="Century Gothic"/>
      <family val="2"/>
    </font>
    <font>
      <b/>
      <i/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9"/>
      <color indexed="8"/>
      <name val="Century Gothic"/>
      <family val="0"/>
    </font>
    <font>
      <sz val="9"/>
      <color indexed="10"/>
      <name val="Century Gothic"/>
      <family val="0"/>
    </font>
    <font>
      <b/>
      <sz val="9"/>
      <color indexed="8"/>
      <name val="Verdana"/>
      <family val="0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5" fillId="33" borderId="11" xfId="0" applyNumberFormat="1" applyFont="1" applyFill="1" applyBorder="1" applyAlignment="1" applyProtection="1">
      <alignment horizontal="center" vertical="center" wrapText="1"/>
      <protection/>
    </xf>
    <xf numFmtId="2" fontId="13" fillId="34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" fontId="17" fillId="0" borderId="0" xfId="0" applyNumberFormat="1" applyFont="1" applyFill="1" applyBorder="1" applyAlignment="1" applyProtection="1">
      <alignment horizontal="left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right" vertical="center"/>
    </xf>
    <xf numFmtId="2" fontId="13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9" fontId="10" fillId="0" borderId="0" xfId="0" applyNumberFormat="1" applyFont="1" applyFill="1" applyBorder="1" applyAlignment="1" applyProtection="1">
      <alignment vertical="center" wrapText="1"/>
      <protection/>
    </xf>
    <xf numFmtId="9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2" fontId="19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4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52" applyFont="1" applyFill="1" applyAlignment="1">
      <alignment horizontal="right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right" vertical="center"/>
      <protection/>
    </xf>
    <xf numFmtId="2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2" fontId="11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14" fontId="18" fillId="0" borderId="0" xfId="0" applyNumberFormat="1" applyFont="1" applyFill="1" applyBorder="1" applyAlignment="1" applyProtection="1">
      <alignment vertical="center"/>
      <protection/>
    </xf>
    <xf numFmtId="2" fontId="13" fillId="32" borderId="11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5" fillId="36" borderId="11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/>
    </xf>
    <xf numFmtId="2" fontId="19" fillId="0" borderId="14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35" borderId="0" xfId="0" applyNumberFormat="1" applyFont="1" applyFill="1" applyBorder="1" applyAlignment="1" applyProtection="1">
      <alignment horizontal="left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7.pn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jpe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0</xdr:row>
      <xdr:rowOff>95250</xdr:rowOff>
    </xdr:from>
    <xdr:to>
      <xdr:col>11</xdr:col>
      <xdr:colOff>247650</xdr:colOff>
      <xdr:row>7</xdr:row>
      <xdr:rowOff>200025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8162925" y="95250"/>
          <a:ext cx="20097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</a:t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228600</xdr:colOff>
      <xdr:row>3</xdr:row>
      <xdr:rowOff>123825</xdr:rowOff>
    </xdr:to>
    <xdr:pic>
      <xdr:nvPicPr>
        <xdr:cNvPr id="2" name="Picture 26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81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18</xdr:row>
      <xdr:rowOff>28575</xdr:rowOff>
    </xdr:from>
    <xdr:to>
      <xdr:col>3</xdr:col>
      <xdr:colOff>1704975</xdr:colOff>
      <xdr:row>18</xdr:row>
      <xdr:rowOff>923925</xdr:rowOff>
    </xdr:to>
    <xdr:pic>
      <xdr:nvPicPr>
        <xdr:cNvPr id="1" name="Picture 4" descr="KR01-total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81000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9525</xdr:rowOff>
    </xdr:from>
    <xdr:to>
      <xdr:col>3</xdr:col>
      <xdr:colOff>1704975</xdr:colOff>
      <xdr:row>19</xdr:row>
      <xdr:rowOff>923925</xdr:rowOff>
    </xdr:to>
    <xdr:pic>
      <xdr:nvPicPr>
        <xdr:cNvPr id="2" name="Picture 5" descr="KR02-vis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7148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20</xdr:row>
      <xdr:rowOff>9525</xdr:rowOff>
    </xdr:from>
    <xdr:to>
      <xdr:col>3</xdr:col>
      <xdr:colOff>1704975</xdr:colOff>
      <xdr:row>20</xdr:row>
      <xdr:rowOff>923925</xdr:rowOff>
    </xdr:to>
    <xdr:pic>
      <xdr:nvPicPr>
        <xdr:cNvPr id="3" name="Picture 6" descr="KR03-caffè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6388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21</xdr:row>
      <xdr:rowOff>9525</xdr:rowOff>
    </xdr:from>
    <xdr:to>
      <xdr:col>3</xdr:col>
      <xdr:colOff>1704975</xdr:colOff>
      <xdr:row>21</xdr:row>
      <xdr:rowOff>914400</xdr:rowOff>
    </xdr:to>
    <xdr:pic>
      <xdr:nvPicPr>
        <xdr:cNvPr id="4" name="Picture 8" descr="KR05-grigio-n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656272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22</xdr:row>
      <xdr:rowOff>9525</xdr:rowOff>
    </xdr:from>
    <xdr:to>
      <xdr:col>3</xdr:col>
      <xdr:colOff>1704975</xdr:colOff>
      <xdr:row>22</xdr:row>
      <xdr:rowOff>923925</xdr:rowOff>
    </xdr:to>
    <xdr:pic>
      <xdr:nvPicPr>
        <xdr:cNvPr id="5" name="Picture 10" descr="KR07-blu-nig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74866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581025</xdr:colOff>
      <xdr:row>3</xdr:row>
      <xdr:rowOff>123825</xdr:rowOff>
    </xdr:to>
    <xdr:pic>
      <xdr:nvPicPr>
        <xdr:cNvPr id="6" name="Picture 1" descr="МТ-для-печат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7625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0</xdr:row>
      <xdr:rowOff>66675</xdr:rowOff>
    </xdr:from>
    <xdr:to>
      <xdr:col>5</xdr:col>
      <xdr:colOff>685800</xdr:colOff>
      <xdr:row>12</xdr:row>
      <xdr:rowOff>9525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5314950" y="66675"/>
          <a:ext cx="27622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  <xdr:twoCellAnchor editAs="oneCell">
    <xdr:from>
      <xdr:col>3</xdr:col>
      <xdr:colOff>47625</xdr:colOff>
      <xdr:row>23</xdr:row>
      <xdr:rowOff>28575</xdr:rowOff>
    </xdr:from>
    <xdr:to>
      <xdr:col>3</xdr:col>
      <xdr:colOff>1743075</xdr:colOff>
      <xdr:row>23</xdr:row>
      <xdr:rowOff>904875</xdr:rowOff>
    </xdr:to>
    <xdr:pic>
      <xdr:nvPicPr>
        <xdr:cNvPr id="8" name="Picture 971" descr="Kristal KR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842962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409575</xdr:colOff>
      <xdr:row>3</xdr:row>
      <xdr:rowOff>123825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2867025</xdr:colOff>
      <xdr:row>0</xdr:row>
      <xdr:rowOff>76200</xdr:rowOff>
    </xdr:from>
    <xdr:to>
      <xdr:col>4</xdr:col>
      <xdr:colOff>762000</xdr:colOff>
      <xdr:row>9</xdr:row>
      <xdr:rowOff>123825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34050" y="76200"/>
          <a:ext cx="20002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76200</xdr:rowOff>
    </xdr:from>
    <xdr:to>
      <xdr:col>5</xdr:col>
      <xdr:colOff>723900</xdr:colOff>
      <xdr:row>6</xdr:row>
      <xdr:rowOff>171450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933950" y="76200"/>
          <a:ext cx="22002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</a:p>
      </xdr:txBody>
    </xdr:sp>
    <xdr:clientData/>
  </xdr:twoCellAnchor>
  <xdr:twoCellAnchor editAs="oneCell">
    <xdr:from>
      <xdr:col>4</xdr:col>
      <xdr:colOff>57150</xdr:colOff>
      <xdr:row>16</xdr:row>
      <xdr:rowOff>66675</xdr:rowOff>
    </xdr:from>
    <xdr:to>
      <xdr:col>4</xdr:col>
      <xdr:colOff>952500</xdr:colOff>
      <xdr:row>16</xdr:row>
      <xdr:rowOff>952500</xdr:rowOff>
    </xdr:to>
    <xdr:pic>
      <xdr:nvPicPr>
        <xdr:cNvPr id="2" name="Picture 51" descr="penel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4864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66675</xdr:rowOff>
    </xdr:from>
    <xdr:to>
      <xdr:col>4</xdr:col>
      <xdr:colOff>952500</xdr:colOff>
      <xdr:row>14</xdr:row>
      <xdr:rowOff>952500</xdr:rowOff>
    </xdr:to>
    <xdr:pic>
      <xdr:nvPicPr>
        <xdr:cNvPr id="3" name="Picture 71" descr="IMG_8829_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50520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76200</xdr:rowOff>
    </xdr:from>
    <xdr:to>
      <xdr:col>4</xdr:col>
      <xdr:colOff>952500</xdr:colOff>
      <xdr:row>21</xdr:row>
      <xdr:rowOff>952500</xdr:rowOff>
    </xdr:to>
    <xdr:pic>
      <xdr:nvPicPr>
        <xdr:cNvPr id="4" name="Picture 83" descr="IMG_8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4489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22</xdr:row>
      <xdr:rowOff>76200</xdr:rowOff>
    </xdr:from>
    <xdr:to>
      <xdr:col>4</xdr:col>
      <xdr:colOff>952500</xdr:colOff>
      <xdr:row>22</xdr:row>
      <xdr:rowOff>952500</xdr:rowOff>
    </xdr:to>
    <xdr:pic>
      <xdr:nvPicPr>
        <xdr:cNvPr id="5" name="Picture 84" descr="IMG_8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14395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38100</xdr:rowOff>
    </xdr:from>
    <xdr:to>
      <xdr:col>4</xdr:col>
      <xdr:colOff>981075</xdr:colOff>
      <xdr:row>16</xdr:row>
      <xdr:rowOff>962025</xdr:rowOff>
    </xdr:to>
    <xdr:pic>
      <xdr:nvPicPr>
        <xdr:cNvPr id="6" name="Picture 51" descr="penel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4578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38100</xdr:rowOff>
    </xdr:from>
    <xdr:to>
      <xdr:col>4</xdr:col>
      <xdr:colOff>971550</xdr:colOff>
      <xdr:row>20</xdr:row>
      <xdr:rowOff>971550</xdr:rowOff>
    </xdr:to>
    <xdr:pic>
      <xdr:nvPicPr>
        <xdr:cNvPr id="7" name="Picture 28" descr="Maloja FB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94202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428625</xdr:colOff>
      <xdr:row>3</xdr:row>
      <xdr:rowOff>123825</xdr:rowOff>
    </xdr:to>
    <xdr:pic>
      <xdr:nvPicPr>
        <xdr:cNvPr id="8" name="Picture 1" descr="МТ-для-печат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19050</xdr:rowOff>
    </xdr:from>
    <xdr:to>
      <xdr:col>4</xdr:col>
      <xdr:colOff>981075</xdr:colOff>
      <xdr:row>24</xdr:row>
      <xdr:rowOff>962025</xdr:rowOff>
    </xdr:to>
    <xdr:pic>
      <xdr:nvPicPr>
        <xdr:cNvPr id="9" name="Picture 660" descr="DSCN9271-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133635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19050</xdr:rowOff>
    </xdr:from>
    <xdr:to>
      <xdr:col>4</xdr:col>
      <xdr:colOff>990600</xdr:colOff>
      <xdr:row>25</xdr:row>
      <xdr:rowOff>971550</xdr:rowOff>
    </xdr:to>
    <xdr:pic>
      <xdr:nvPicPr>
        <xdr:cNvPr id="10" name="Picture 661" descr="DSCN9269-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4354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23</xdr:row>
      <xdr:rowOff>19050</xdr:rowOff>
    </xdr:from>
    <xdr:to>
      <xdr:col>4</xdr:col>
      <xdr:colOff>1009650</xdr:colOff>
      <xdr:row>23</xdr:row>
      <xdr:rowOff>971550</xdr:rowOff>
    </xdr:to>
    <xdr:pic>
      <xdr:nvPicPr>
        <xdr:cNvPr id="11" name="Picture 662" descr="Santos-bl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19725" y="123729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47625</xdr:rowOff>
    </xdr:from>
    <xdr:to>
      <xdr:col>4</xdr:col>
      <xdr:colOff>990600</xdr:colOff>
      <xdr:row>15</xdr:row>
      <xdr:rowOff>952500</xdr:rowOff>
    </xdr:to>
    <xdr:pic>
      <xdr:nvPicPr>
        <xdr:cNvPr id="12" name="Picture 663" descr="Confo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38775" y="4476750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28575</xdr:rowOff>
    </xdr:from>
    <xdr:to>
      <xdr:col>4</xdr:col>
      <xdr:colOff>1000125</xdr:colOff>
      <xdr:row>19</xdr:row>
      <xdr:rowOff>962025</xdr:rowOff>
    </xdr:to>
    <xdr:pic>
      <xdr:nvPicPr>
        <xdr:cNvPr id="13" name="Picture 666" descr="Levan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19725" y="842010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38100</xdr:rowOff>
    </xdr:from>
    <xdr:to>
      <xdr:col>4</xdr:col>
      <xdr:colOff>981075</xdr:colOff>
      <xdr:row>17</xdr:row>
      <xdr:rowOff>971550</xdr:rowOff>
    </xdr:to>
    <xdr:pic>
      <xdr:nvPicPr>
        <xdr:cNvPr id="14" name="Picture 667" descr="Fue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0" y="64484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47625</xdr:rowOff>
    </xdr:from>
    <xdr:to>
      <xdr:col>4</xdr:col>
      <xdr:colOff>1009650</xdr:colOff>
      <xdr:row>18</xdr:row>
      <xdr:rowOff>971550</xdr:rowOff>
    </xdr:to>
    <xdr:pic>
      <xdr:nvPicPr>
        <xdr:cNvPr id="15" name="Picture 668" descr="scan00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0" y="744855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27</xdr:row>
      <xdr:rowOff>19050</xdr:rowOff>
    </xdr:from>
    <xdr:to>
      <xdr:col>4</xdr:col>
      <xdr:colOff>981075</xdr:colOff>
      <xdr:row>27</xdr:row>
      <xdr:rowOff>971550</xdr:rowOff>
    </xdr:to>
    <xdr:pic>
      <xdr:nvPicPr>
        <xdr:cNvPr id="16" name="Picture 669" descr="T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0" y="163353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28575</xdr:rowOff>
    </xdr:from>
    <xdr:to>
      <xdr:col>4</xdr:col>
      <xdr:colOff>981075</xdr:colOff>
      <xdr:row>26</xdr:row>
      <xdr:rowOff>971550</xdr:rowOff>
    </xdr:to>
    <xdr:pic>
      <xdr:nvPicPr>
        <xdr:cNvPr id="17" name="Picture 670" descr="T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38775" y="1535430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523875</xdr:colOff>
      <xdr:row>3</xdr:row>
      <xdr:rowOff>142875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1285875</xdr:colOff>
      <xdr:row>5</xdr:row>
      <xdr:rowOff>533400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543300" y="0"/>
          <a:ext cx="20764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4181475</xdr:colOff>
      <xdr:row>0</xdr:row>
      <xdr:rowOff>28575</xdr:rowOff>
    </xdr:from>
    <xdr:to>
      <xdr:col>2</xdr:col>
      <xdr:colOff>981075</xdr:colOff>
      <xdr:row>1</xdr:row>
      <xdr:rowOff>981075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362575" y="28575"/>
          <a:ext cx="21336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04080, Киев, ул. Фрунзе, 102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492-30-00;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02139, Киев, ул. Стальского, 30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тел./факс: (044) 540-30-06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03680, Киев, пр.Леся Курбаса, 2Г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(044) 369-31-88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info@mt.ua         www.mt.ua  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809625</xdr:colOff>
      <xdr:row>0</xdr:row>
      <xdr:rowOff>609600</xdr:rowOff>
    </xdr:to>
    <xdr:pic>
      <xdr:nvPicPr>
        <xdr:cNvPr id="2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139"/>
  <sheetViews>
    <sheetView tabSelected="1" zoomScale="70" zoomScaleNormal="70" zoomScalePageLayoutView="0" workbookViewId="0" topLeftCell="A1">
      <selection activeCell="A10" sqref="A10:L10"/>
    </sheetView>
  </sheetViews>
  <sheetFormatPr defaultColWidth="9.140625" defaultRowHeight="12.75"/>
  <cols>
    <col min="1" max="1" width="10.57421875" style="16" customWidth="1"/>
    <col min="2" max="2" width="15.7109375" style="17" customWidth="1"/>
    <col min="3" max="3" width="19.28125" style="17" bestFit="1" customWidth="1"/>
    <col min="4" max="4" width="16.28125" style="17" bestFit="1" customWidth="1"/>
    <col min="5" max="6" width="12.421875" style="18" customWidth="1"/>
    <col min="7" max="12" width="12.421875" style="19" customWidth="1"/>
    <col min="13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spans="2:3" ht="29.25" customHeight="1">
      <c r="B8" s="96"/>
      <c r="C8" s="96"/>
    </row>
    <row r="9" spans="2:3" ht="29.25" customHeight="1">
      <c r="B9" s="95">
        <v>42818</v>
      </c>
      <c r="C9" s="95"/>
    </row>
    <row r="10" spans="1:12" ht="24.75" customHeight="1">
      <c r="A10" s="107" t="s">
        <v>102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30.75" customHeight="1">
      <c r="A11" s="108" t="s">
        <v>103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2.75" customHeight="1">
      <c r="A12" s="109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s="22" customFormat="1" ht="3.75" customHeight="1">
      <c r="A13" s="21"/>
      <c r="E13" s="23"/>
      <c r="F13" s="23"/>
      <c r="G13" s="19"/>
      <c r="H13" s="19"/>
      <c r="I13" s="19"/>
      <c r="J13" s="19"/>
      <c r="K13" s="19"/>
      <c r="L13" s="19"/>
    </row>
    <row r="14" spans="1:12" s="25" customFormat="1" ht="19.5" customHeight="1">
      <c r="A14" s="111" t="s">
        <v>13</v>
      </c>
      <c r="B14" s="112" t="s">
        <v>50</v>
      </c>
      <c r="C14" s="112" t="s">
        <v>21</v>
      </c>
      <c r="D14" s="112"/>
      <c r="E14" s="110" t="s">
        <v>47</v>
      </c>
      <c r="F14" s="110"/>
      <c r="G14" s="110"/>
      <c r="H14" s="110"/>
      <c r="I14" s="110"/>
      <c r="J14" s="110"/>
      <c r="K14" s="110"/>
      <c r="L14" s="110"/>
    </row>
    <row r="15" spans="1:12" s="25" customFormat="1" ht="30" customHeight="1">
      <c r="A15" s="111"/>
      <c r="B15" s="112"/>
      <c r="C15" s="112"/>
      <c r="D15" s="112"/>
      <c r="E15" s="114" t="s">
        <v>120</v>
      </c>
      <c r="F15" s="114"/>
      <c r="G15" s="114" t="s">
        <v>48</v>
      </c>
      <c r="H15" s="114"/>
      <c r="I15" s="114" t="s">
        <v>49</v>
      </c>
      <c r="J15" s="114"/>
      <c r="K15" s="114" t="s">
        <v>22</v>
      </c>
      <c r="L15" s="114"/>
    </row>
    <row r="16" spans="1:12" s="25" customFormat="1" ht="21.75" customHeight="1">
      <c r="A16" s="111"/>
      <c r="B16" s="112"/>
      <c r="C16" s="24" t="s">
        <v>52</v>
      </c>
      <c r="D16" s="24" t="s">
        <v>53</v>
      </c>
      <c r="E16" s="49" t="s">
        <v>125</v>
      </c>
      <c r="F16" s="50" t="s">
        <v>119</v>
      </c>
      <c r="G16" s="49" t="str">
        <f>E16</f>
        <v>розн.</v>
      </c>
      <c r="H16" s="50" t="s">
        <v>119</v>
      </c>
      <c r="I16" s="49" t="str">
        <f>G16</f>
        <v>розн.</v>
      </c>
      <c r="J16" s="50" t="s">
        <v>119</v>
      </c>
      <c r="K16" s="49" t="str">
        <f>I16</f>
        <v>розн.</v>
      </c>
      <c r="L16" s="50" t="s">
        <v>119</v>
      </c>
    </row>
    <row r="17" spans="1:12" s="25" customFormat="1" ht="33" customHeight="1">
      <c r="A17" s="104" t="s">
        <v>219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2" s="25" customFormat="1" ht="33" customHeight="1">
      <c r="A18" s="26">
        <v>1</v>
      </c>
      <c r="B18" s="27" t="s">
        <v>181</v>
      </c>
      <c r="C18" s="27" t="s">
        <v>213</v>
      </c>
      <c r="D18" s="28" t="s">
        <v>213</v>
      </c>
      <c r="E18" s="29"/>
      <c r="F18" s="34"/>
      <c r="G18" s="29">
        <v>16.73</v>
      </c>
      <c r="H18" s="97" t="s">
        <v>92</v>
      </c>
      <c r="I18" s="29"/>
      <c r="J18" s="29"/>
      <c r="K18" s="29"/>
      <c r="L18" s="30"/>
    </row>
    <row r="19" spans="1:12" s="32" customFormat="1" ht="29.25" customHeight="1">
      <c r="A19" s="26">
        <f>A18+1</f>
        <v>2</v>
      </c>
      <c r="B19" s="27" t="s">
        <v>181</v>
      </c>
      <c r="C19" s="27" t="s">
        <v>54</v>
      </c>
      <c r="D19" s="28" t="s">
        <v>55</v>
      </c>
      <c r="E19" s="29"/>
      <c r="F19" s="34"/>
      <c r="G19" s="29">
        <v>17.93</v>
      </c>
      <c r="H19" s="34" t="s">
        <v>104</v>
      </c>
      <c r="I19" s="29"/>
      <c r="J19" s="29"/>
      <c r="K19" s="29"/>
      <c r="L19" s="30"/>
    </row>
    <row r="20" spans="1:12" s="32" customFormat="1" ht="29.25" customHeight="1">
      <c r="A20" s="26">
        <f aca="true" t="shared" si="0" ref="A20:A29">A19+1</f>
        <v>3</v>
      </c>
      <c r="B20" s="27" t="s">
        <v>181</v>
      </c>
      <c r="C20" s="27" t="s">
        <v>37</v>
      </c>
      <c r="D20" s="28" t="s">
        <v>37</v>
      </c>
      <c r="E20" s="29"/>
      <c r="F20" s="34"/>
      <c r="G20" s="29">
        <v>16.52</v>
      </c>
      <c r="H20" s="34" t="s">
        <v>104</v>
      </c>
      <c r="I20" s="29"/>
      <c r="J20" s="29"/>
      <c r="K20" s="29"/>
      <c r="L20" s="30"/>
    </row>
    <row r="21" spans="1:12" s="32" customFormat="1" ht="29.25" customHeight="1">
      <c r="A21" s="26">
        <f t="shared" si="0"/>
        <v>4</v>
      </c>
      <c r="B21" s="27" t="s">
        <v>181</v>
      </c>
      <c r="C21" s="33" t="s">
        <v>56</v>
      </c>
      <c r="D21" s="34" t="s">
        <v>55</v>
      </c>
      <c r="E21" s="29"/>
      <c r="F21" s="30"/>
      <c r="G21" s="29">
        <v>29.91</v>
      </c>
      <c r="H21" s="34" t="s">
        <v>104</v>
      </c>
      <c r="I21" s="29"/>
      <c r="J21" s="29"/>
      <c r="K21" s="29"/>
      <c r="L21" s="30"/>
    </row>
    <row r="22" spans="1:12" s="32" customFormat="1" ht="29.25" customHeight="1">
      <c r="A22" s="26">
        <f t="shared" si="0"/>
        <v>5</v>
      </c>
      <c r="B22" s="27" t="s">
        <v>182</v>
      </c>
      <c r="C22" s="33" t="s">
        <v>3</v>
      </c>
      <c r="D22" s="34" t="s">
        <v>3</v>
      </c>
      <c r="E22" s="29"/>
      <c r="F22" s="30"/>
      <c r="G22" s="29">
        <v>18.41</v>
      </c>
      <c r="H22" s="34" t="s">
        <v>104</v>
      </c>
      <c r="I22" s="29"/>
      <c r="J22" s="29"/>
      <c r="K22" s="29"/>
      <c r="L22" s="30"/>
    </row>
    <row r="23" spans="1:12" s="32" customFormat="1" ht="29.25" customHeight="1">
      <c r="A23" s="26">
        <f t="shared" si="0"/>
        <v>6</v>
      </c>
      <c r="B23" s="27" t="s">
        <v>183</v>
      </c>
      <c r="C23" s="27" t="s">
        <v>1</v>
      </c>
      <c r="D23" s="28" t="s">
        <v>57</v>
      </c>
      <c r="E23" s="29">
        <v>18.69</v>
      </c>
      <c r="F23" s="34" t="s">
        <v>104</v>
      </c>
      <c r="G23" s="29">
        <v>21.45</v>
      </c>
      <c r="H23" s="34" t="s">
        <v>104</v>
      </c>
      <c r="I23" s="29"/>
      <c r="J23" s="29"/>
      <c r="K23" s="29"/>
      <c r="L23" s="30"/>
    </row>
    <row r="24" spans="1:12" s="32" customFormat="1" ht="29.25" customHeight="1">
      <c r="A24" s="26">
        <f t="shared" si="0"/>
        <v>7</v>
      </c>
      <c r="B24" s="27" t="s">
        <v>183</v>
      </c>
      <c r="C24" s="27" t="s">
        <v>5</v>
      </c>
      <c r="D24" s="28" t="s">
        <v>0</v>
      </c>
      <c r="E24" s="29">
        <v>14.03</v>
      </c>
      <c r="F24" s="34" t="s">
        <v>104</v>
      </c>
      <c r="G24" s="29">
        <v>15.35</v>
      </c>
      <c r="H24" s="34" t="s">
        <v>104</v>
      </c>
      <c r="I24" s="29"/>
      <c r="J24" s="29"/>
      <c r="K24" s="29"/>
      <c r="L24" s="30"/>
    </row>
    <row r="25" spans="1:12" s="32" customFormat="1" ht="29.25" customHeight="1">
      <c r="A25" s="26">
        <f t="shared" si="0"/>
        <v>8</v>
      </c>
      <c r="B25" s="27" t="s">
        <v>107</v>
      </c>
      <c r="C25" s="35" t="s">
        <v>46</v>
      </c>
      <c r="D25" s="36" t="s">
        <v>55</v>
      </c>
      <c r="E25" s="29">
        <v>33.74</v>
      </c>
      <c r="F25" s="98" t="s">
        <v>115</v>
      </c>
      <c r="G25" s="29"/>
      <c r="H25" s="30"/>
      <c r="I25" s="29"/>
      <c r="J25" s="29"/>
      <c r="K25" s="29"/>
      <c r="L25" s="30"/>
    </row>
    <row r="26" spans="1:12" s="32" customFormat="1" ht="29.25" customHeight="1">
      <c r="A26" s="26">
        <f t="shared" si="0"/>
        <v>9</v>
      </c>
      <c r="B26" s="27" t="s">
        <v>98</v>
      </c>
      <c r="C26" s="35" t="s">
        <v>59</v>
      </c>
      <c r="D26" s="36" t="s">
        <v>58</v>
      </c>
      <c r="E26" s="29"/>
      <c r="F26" s="29"/>
      <c r="G26" s="29">
        <v>24.76</v>
      </c>
      <c r="H26" s="34" t="s">
        <v>104</v>
      </c>
      <c r="I26" s="29"/>
      <c r="J26" s="29"/>
      <c r="K26" s="29"/>
      <c r="L26" s="30"/>
    </row>
    <row r="27" spans="1:12" s="32" customFormat="1" ht="29.25" customHeight="1">
      <c r="A27" s="26">
        <f t="shared" si="0"/>
        <v>10</v>
      </c>
      <c r="B27" s="27" t="s">
        <v>98</v>
      </c>
      <c r="C27" s="27" t="s">
        <v>35</v>
      </c>
      <c r="D27" s="28" t="s">
        <v>35</v>
      </c>
      <c r="E27" s="29"/>
      <c r="F27" s="29"/>
      <c r="G27" s="29">
        <v>24.76</v>
      </c>
      <c r="H27" s="34" t="s">
        <v>104</v>
      </c>
      <c r="I27" s="29"/>
      <c r="J27" s="29"/>
      <c r="K27" s="29"/>
      <c r="L27" s="30"/>
    </row>
    <row r="28" spans="1:12" s="32" customFormat="1" ht="29.25" customHeight="1">
      <c r="A28" s="26">
        <f t="shared" si="0"/>
        <v>11</v>
      </c>
      <c r="B28" s="27" t="s">
        <v>98</v>
      </c>
      <c r="C28" s="27" t="s">
        <v>32</v>
      </c>
      <c r="D28" s="28" t="s">
        <v>58</v>
      </c>
      <c r="E28" s="29"/>
      <c r="F28" s="29"/>
      <c r="G28" s="72">
        <v>23.28</v>
      </c>
      <c r="H28" s="34" t="s">
        <v>104</v>
      </c>
      <c r="I28" s="29"/>
      <c r="J28" s="29"/>
      <c r="K28" s="29"/>
      <c r="L28" s="30"/>
    </row>
    <row r="29" spans="1:12" s="32" customFormat="1" ht="29.25" customHeight="1">
      <c r="A29" s="26">
        <f t="shared" si="0"/>
        <v>12</v>
      </c>
      <c r="B29" s="27" t="s">
        <v>139</v>
      </c>
      <c r="C29" s="27" t="s">
        <v>138</v>
      </c>
      <c r="D29" s="28" t="s">
        <v>86</v>
      </c>
      <c r="E29" s="29"/>
      <c r="F29" s="29"/>
      <c r="G29" s="29">
        <v>33.79</v>
      </c>
      <c r="H29" s="34" t="s">
        <v>104</v>
      </c>
      <c r="I29" s="29"/>
      <c r="J29" s="29"/>
      <c r="K29" s="29"/>
      <c r="L29" s="30"/>
    </row>
    <row r="30" spans="1:12" s="32" customFormat="1" ht="29.25" customHeight="1">
      <c r="A30" s="104" t="s">
        <v>218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12" s="32" customFormat="1" ht="29.25" customHeight="1">
      <c r="A31" s="26">
        <f>A29+1</f>
        <v>13</v>
      </c>
      <c r="B31" s="27" t="s">
        <v>184</v>
      </c>
      <c r="C31" s="27" t="s">
        <v>5</v>
      </c>
      <c r="D31" s="28" t="s">
        <v>5</v>
      </c>
      <c r="E31" s="29">
        <v>14.03</v>
      </c>
      <c r="F31" s="29" t="s">
        <v>104</v>
      </c>
      <c r="G31" s="29">
        <v>15.35</v>
      </c>
      <c r="H31" s="34" t="s">
        <v>104</v>
      </c>
      <c r="I31" s="29"/>
      <c r="J31" s="29"/>
      <c r="K31" s="29"/>
      <c r="L31" s="30"/>
    </row>
    <row r="32" spans="1:12" s="32" customFormat="1" ht="29.25" customHeight="1">
      <c r="A32" s="26">
        <f>A31+1</f>
        <v>14</v>
      </c>
      <c r="B32" s="27" t="s">
        <v>185</v>
      </c>
      <c r="C32" s="35" t="s">
        <v>0</v>
      </c>
      <c r="D32" s="36" t="s">
        <v>0</v>
      </c>
      <c r="E32" s="29"/>
      <c r="F32" s="29"/>
      <c r="G32" s="29">
        <v>16.12</v>
      </c>
      <c r="H32" s="34" t="s">
        <v>104</v>
      </c>
      <c r="I32" s="29"/>
      <c r="J32" s="29"/>
      <c r="K32" s="29"/>
      <c r="L32" s="30"/>
    </row>
    <row r="33" spans="1:12" s="32" customFormat="1" ht="29.25" customHeight="1">
      <c r="A33" s="26">
        <f aca="true" t="shared" si="1" ref="A33:A52">A32+1</f>
        <v>15</v>
      </c>
      <c r="B33" s="27" t="s">
        <v>186</v>
      </c>
      <c r="C33" s="27" t="s">
        <v>0</v>
      </c>
      <c r="D33" s="28" t="s">
        <v>0</v>
      </c>
      <c r="E33" s="29">
        <v>14.03</v>
      </c>
      <c r="F33" s="29" t="s">
        <v>104</v>
      </c>
      <c r="G33" s="29">
        <v>16.12</v>
      </c>
      <c r="H33" s="34" t="s">
        <v>104</v>
      </c>
      <c r="I33" s="29"/>
      <c r="J33" s="29"/>
      <c r="K33" s="29">
        <v>19.84</v>
      </c>
      <c r="L33" s="34" t="s">
        <v>104</v>
      </c>
    </row>
    <row r="34" spans="1:12" s="32" customFormat="1" ht="29.25" customHeight="1">
      <c r="A34" s="26">
        <f t="shared" si="1"/>
        <v>16</v>
      </c>
      <c r="B34" s="27" t="s">
        <v>187</v>
      </c>
      <c r="C34" s="27" t="s">
        <v>0</v>
      </c>
      <c r="D34" s="28" t="s">
        <v>0</v>
      </c>
      <c r="E34" s="29">
        <v>14.74</v>
      </c>
      <c r="F34" s="29" t="s">
        <v>104</v>
      </c>
      <c r="G34" s="29">
        <v>16.12</v>
      </c>
      <c r="H34" s="34" t="s">
        <v>104</v>
      </c>
      <c r="I34" s="29"/>
      <c r="J34" s="29"/>
      <c r="K34" s="29">
        <v>19.05</v>
      </c>
      <c r="L34" s="34" t="s">
        <v>104</v>
      </c>
    </row>
    <row r="35" spans="1:12" s="32" customFormat="1" ht="29.25" customHeight="1">
      <c r="A35" s="26">
        <f t="shared" si="1"/>
        <v>17</v>
      </c>
      <c r="B35" s="27" t="s">
        <v>188</v>
      </c>
      <c r="C35" s="27" t="s">
        <v>0</v>
      </c>
      <c r="D35" s="28" t="s">
        <v>0</v>
      </c>
      <c r="E35" s="29">
        <v>12.75</v>
      </c>
      <c r="F35" s="29" t="s">
        <v>104</v>
      </c>
      <c r="G35" s="29">
        <v>15.35</v>
      </c>
      <c r="H35" s="34" t="s">
        <v>104</v>
      </c>
      <c r="I35" s="29"/>
      <c r="J35" s="29"/>
      <c r="K35" s="29">
        <v>19.05</v>
      </c>
      <c r="L35" s="34" t="s">
        <v>104</v>
      </c>
    </row>
    <row r="36" spans="1:12" s="32" customFormat="1" ht="29.25" customHeight="1">
      <c r="A36" s="26">
        <f t="shared" si="1"/>
        <v>18</v>
      </c>
      <c r="B36" s="27" t="s">
        <v>189</v>
      </c>
      <c r="C36" s="27" t="s">
        <v>0</v>
      </c>
      <c r="D36" s="28" t="s">
        <v>0</v>
      </c>
      <c r="E36" s="29"/>
      <c r="F36" s="29"/>
      <c r="G36" s="29">
        <v>16.12</v>
      </c>
      <c r="H36" s="34" t="s">
        <v>104</v>
      </c>
      <c r="I36" s="29"/>
      <c r="J36" s="29"/>
      <c r="K36" s="29"/>
      <c r="L36" s="34"/>
    </row>
    <row r="37" spans="1:12" s="32" customFormat="1" ht="29.25" customHeight="1">
      <c r="A37" s="26">
        <f t="shared" si="1"/>
        <v>19</v>
      </c>
      <c r="B37" s="27" t="s">
        <v>190</v>
      </c>
      <c r="C37" s="27" t="s">
        <v>0</v>
      </c>
      <c r="D37" s="28" t="s">
        <v>0</v>
      </c>
      <c r="E37" s="29"/>
      <c r="F37" s="100"/>
      <c r="G37" s="29">
        <v>16.12</v>
      </c>
      <c r="H37" s="34" t="s">
        <v>104</v>
      </c>
      <c r="I37" s="29"/>
      <c r="J37" s="29"/>
      <c r="K37" s="29"/>
      <c r="L37" s="33"/>
    </row>
    <row r="38" spans="1:12" s="32" customFormat="1" ht="29.25" customHeight="1">
      <c r="A38" s="26">
        <f t="shared" si="1"/>
        <v>20</v>
      </c>
      <c r="B38" s="27" t="s">
        <v>106</v>
      </c>
      <c r="C38" s="27" t="s">
        <v>54</v>
      </c>
      <c r="D38" s="34" t="s">
        <v>55</v>
      </c>
      <c r="E38" s="29"/>
      <c r="F38" s="29"/>
      <c r="G38" s="29">
        <v>21.09</v>
      </c>
      <c r="H38" s="98" t="s">
        <v>115</v>
      </c>
      <c r="I38" s="29"/>
      <c r="J38" s="29"/>
      <c r="K38" s="29"/>
      <c r="L38" s="30"/>
    </row>
    <row r="39" spans="1:12" s="32" customFormat="1" ht="29.25" customHeight="1">
      <c r="A39" s="26">
        <f t="shared" si="1"/>
        <v>21</v>
      </c>
      <c r="B39" s="27" t="s">
        <v>191</v>
      </c>
      <c r="C39" s="27" t="s">
        <v>2</v>
      </c>
      <c r="D39" s="28" t="s">
        <v>2</v>
      </c>
      <c r="E39" s="29">
        <v>15.61</v>
      </c>
      <c r="F39" s="98" t="s">
        <v>115</v>
      </c>
      <c r="G39" s="29">
        <v>19.58</v>
      </c>
      <c r="H39" s="34" t="s">
        <v>104</v>
      </c>
      <c r="I39" s="29"/>
      <c r="J39" s="29"/>
      <c r="K39" s="29"/>
      <c r="L39" s="30"/>
    </row>
    <row r="40" spans="1:12" s="32" customFormat="1" ht="29.25" customHeight="1">
      <c r="A40" s="26">
        <f t="shared" si="1"/>
        <v>22</v>
      </c>
      <c r="B40" s="27" t="s">
        <v>114</v>
      </c>
      <c r="C40" s="27" t="s">
        <v>2</v>
      </c>
      <c r="D40" s="28" t="s">
        <v>2</v>
      </c>
      <c r="E40" s="29"/>
      <c r="F40" s="100"/>
      <c r="G40" s="29"/>
      <c r="H40" s="100"/>
      <c r="I40" s="29"/>
      <c r="J40" s="29"/>
      <c r="K40" s="29">
        <v>23.72</v>
      </c>
      <c r="L40" s="98" t="s">
        <v>115</v>
      </c>
    </row>
    <row r="41" spans="1:12" s="32" customFormat="1" ht="29.25" customHeight="1">
      <c r="A41" s="26">
        <f t="shared" si="1"/>
        <v>23</v>
      </c>
      <c r="B41" s="27" t="s">
        <v>113</v>
      </c>
      <c r="C41" s="27" t="s">
        <v>95</v>
      </c>
      <c r="D41" s="36" t="s">
        <v>55</v>
      </c>
      <c r="E41" s="29"/>
      <c r="F41" s="29"/>
      <c r="G41" s="29">
        <v>20.22</v>
      </c>
      <c r="H41" s="98" t="s">
        <v>115</v>
      </c>
      <c r="I41" s="29"/>
      <c r="J41" s="29"/>
      <c r="K41" s="29"/>
      <c r="L41" s="30"/>
    </row>
    <row r="42" spans="1:12" s="32" customFormat="1" ht="29.25" customHeight="1">
      <c r="A42" s="26">
        <f t="shared" si="1"/>
        <v>24</v>
      </c>
      <c r="B42" s="27" t="s">
        <v>36</v>
      </c>
      <c r="C42" s="27" t="s">
        <v>3</v>
      </c>
      <c r="D42" s="28" t="s">
        <v>3</v>
      </c>
      <c r="E42" s="29"/>
      <c r="F42" s="29"/>
      <c r="G42" s="29">
        <v>18.41</v>
      </c>
      <c r="H42" s="34" t="s">
        <v>104</v>
      </c>
      <c r="I42" s="29"/>
      <c r="J42" s="29"/>
      <c r="K42" s="29"/>
      <c r="L42" s="30"/>
    </row>
    <row r="43" spans="1:12" s="32" customFormat="1" ht="29.25" customHeight="1">
      <c r="A43" s="26">
        <f t="shared" si="1"/>
        <v>25</v>
      </c>
      <c r="B43" s="27" t="s">
        <v>148</v>
      </c>
      <c r="C43" s="35" t="s">
        <v>54</v>
      </c>
      <c r="D43" s="36" t="s">
        <v>55</v>
      </c>
      <c r="E43" s="29"/>
      <c r="F43" s="29"/>
      <c r="G43" s="29">
        <v>28.74</v>
      </c>
      <c r="H43" s="34" t="s">
        <v>104</v>
      </c>
      <c r="I43" s="29"/>
      <c r="J43" s="29"/>
      <c r="K43" s="29"/>
      <c r="L43" s="30"/>
    </row>
    <row r="44" spans="1:12" s="32" customFormat="1" ht="29.25" customHeight="1">
      <c r="A44" s="26">
        <f t="shared" si="1"/>
        <v>26</v>
      </c>
      <c r="B44" s="27" t="s">
        <v>149</v>
      </c>
      <c r="C44" s="35" t="s">
        <v>54</v>
      </c>
      <c r="D44" s="36" t="s">
        <v>55</v>
      </c>
      <c r="E44" s="29"/>
      <c r="F44" s="29"/>
      <c r="G44" s="29">
        <v>28.74</v>
      </c>
      <c r="H44" s="34" t="s">
        <v>104</v>
      </c>
      <c r="I44" s="29"/>
      <c r="J44" s="29"/>
      <c r="K44" s="29"/>
      <c r="L44" s="30"/>
    </row>
    <row r="45" spans="1:12" s="32" customFormat="1" ht="29.25" customHeight="1">
      <c r="A45" s="26">
        <f t="shared" si="1"/>
        <v>27</v>
      </c>
      <c r="B45" s="27" t="s">
        <v>143</v>
      </c>
      <c r="C45" s="35" t="s">
        <v>54</v>
      </c>
      <c r="D45" s="36" t="s">
        <v>55</v>
      </c>
      <c r="E45" s="29"/>
      <c r="F45" s="29"/>
      <c r="G45" s="29">
        <v>28.74</v>
      </c>
      <c r="H45" s="34" t="s">
        <v>104</v>
      </c>
      <c r="I45" s="29"/>
      <c r="J45" s="29"/>
      <c r="K45" s="29"/>
      <c r="L45" s="30"/>
    </row>
    <row r="46" spans="1:12" s="32" customFormat="1" ht="29.25" customHeight="1">
      <c r="A46" s="26">
        <f t="shared" si="1"/>
        <v>28</v>
      </c>
      <c r="B46" s="27" t="s">
        <v>173</v>
      </c>
      <c r="C46" s="35" t="s">
        <v>45</v>
      </c>
      <c r="D46" s="36" t="s">
        <v>55</v>
      </c>
      <c r="E46" s="29"/>
      <c r="F46" s="29"/>
      <c r="G46" s="29">
        <v>21.09</v>
      </c>
      <c r="H46" s="34" t="s">
        <v>104</v>
      </c>
      <c r="I46" s="29"/>
      <c r="J46" s="29"/>
      <c r="K46" s="29"/>
      <c r="L46" s="30"/>
    </row>
    <row r="47" spans="1:12" s="32" customFormat="1" ht="29.25" customHeight="1">
      <c r="A47" s="26">
        <f t="shared" si="1"/>
        <v>29</v>
      </c>
      <c r="B47" s="27" t="s">
        <v>85</v>
      </c>
      <c r="C47" s="35" t="s">
        <v>45</v>
      </c>
      <c r="D47" s="36" t="s">
        <v>55</v>
      </c>
      <c r="E47" s="29"/>
      <c r="F47" s="29"/>
      <c r="G47" s="29">
        <v>21.09</v>
      </c>
      <c r="H47" s="34" t="s">
        <v>104</v>
      </c>
      <c r="I47" s="29"/>
      <c r="J47" s="29"/>
      <c r="K47" s="29"/>
      <c r="L47" s="30"/>
    </row>
    <row r="48" spans="1:12" s="32" customFormat="1" ht="29.25" customHeight="1">
      <c r="A48" s="26">
        <f t="shared" si="1"/>
        <v>30</v>
      </c>
      <c r="B48" s="27" t="s">
        <v>93</v>
      </c>
      <c r="C48" s="35" t="s">
        <v>45</v>
      </c>
      <c r="D48" s="36" t="s">
        <v>45</v>
      </c>
      <c r="E48" s="29">
        <v>17.93</v>
      </c>
      <c r="F48" s="34" t="s">
        <v>104</v>
      </c>
      <c r="G48" s="29"/>
      <c r="H48" s="30"/>
      <c r="I48" s="29"/>
      <c r="J48" s="29"/>
      <c r="K48" s="29"/>
      <c r="L48" s="30"/>
    </row>
    <row r="49" spans="1:12" s="32" customFormat="1" ht="29.25" customHeight="1">
      <c r="A49" s="26">
        <f t="shared" si="1"/>
        <v>31</v>
      </c>
      <c r="B49" s="27" t="s">
        <v>142</v>
      </c>
      <c r="C49" s="35" t="s">
        <v>138</v>
      </c>
      <c r="D49" s="36" t="s">
        <v>94</v>
      </c>
      <c r="E49" s="29"/>
      <c r="F49" s="33"/>
      <c r="G49" s="29">
        <v>33.79</v>
      </c>
      <c r="H49" s="34" t="s">
        <v>104</v>
      </c>
      <c r="I49" s="29"/>
      <c r="J49" s="29"/>
      <c r="K49" s="29"/>
      <c r="L49" s="30"/>
    </row>
    <row r="50" spans="1:12" s="32" customFormat="1" ht="29.25" customHeight="1">
      <c r="A50" s="26">
        <f t="shared" si="1"/>
        <v>32</v>
      </c>
      <c r="B50" s="27" t="s">
        <v>144</v>
      </c>
      <c r="C50" s="35" t="s">
        <v>138</v>
      </c>
      <c r="D50" s="36" t="s">
        <v>94</v>
      </c>
      <c r="E50" s="29"/>
      <c r="F50" s="33"/>
      <c r="G50" s="29">
        <v>33.79</v>
      </c>
      <c r="H50" s="34" t="s">
        <v>104</v>
      </c>
      <c r="I50" s="29"/>
      <c r="J50" s="29"/>
      <c r="K50" s="29"/>
      <c r="L50" s="30"/>
    </row>
    <row r="51" spans="1:12" s="32" customFormat="1" ht="29.25" customHeight="1">
      <c r="A51" s="26">
        <f t="shared" si="1"/>
        <v>33</v>
      </c>
      <c r="B51" s="27" t="s">
        <v>209</v>
      </c>
      <c r="C51" s="35" t="s">
        <v>210</v>
      </c>
      <c r="D51" s="36" t="s">
        <v>210</v>
      </c>
      <c r="E51" s="29"/>
      <c r="F51" s="33"/>
      <c r="G51" s="29">
        <v>28.74</v>
      </c>
      <c r="H51" s="97" t="s">
        <v>92</v>
      </c>
      <c r="I51" s="29"/>
      <c r="J51" s="29"/>
      <c r="K51" s="29"/>
      <c r="L51" s="30"/>
    </row>
    <row r="52" spans="1:12" s="32" customFormat="1" ht="29.25" customHeight="1">
      <c r="A52" s="26">
        <f t="shared" si="1"/>
        <v>34</v>
      </c>
      <c r="B52" s="27" t="s">
        <v>238</v>
      </c>
      <c r="C52" s="35" t="s">
        <v>145</v>
      </c>
      <c r="D52" s="36" t="s">
        <v>55</v>
      </c>
      <c r="E52" s="29"/>
      <c r="F52" s="33"/>
      <c r="G52" s="29">
        <v>20.451</v>
      </c>
      <c r="H52" s="97" t="s">
        <v>92</v>
      </c>
      <c r="I52" s="29"/>
      <c r="J52" s="29"/>
      <c r="K52" s="29"/>
      <c r="L52" s="30"/>
    </row>
    <row r="53" spans="1:12" s="32" customFormat="1" ht="29.25" customHeight="1">
      <c r="A53" s="104" t="s">
        <v>217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</row>
    <row r="54" spans="1:12" s="32" customFormat="1" ht="29.25" customHeight="1">
      <c r="A54" s="26">
        <f>A51+1</f>
        <v>34</v>
      </c>
      <c r="B54" s="27" t="s">
        <v>4</v>
      </c>
      <c r="C54" s="35" t="s">
        <v>150</v>
      </c>
      <c r="D54" s="36" t="s">
        <v>150</v>
      </c>
      <c r="E54" s="29">
        <v>13.68033</v>
      </c>
      <c r="F54" s="29" t="s">
        <v>104</v>
      </c>
      <c r="G54" s="29">
        <v>16.52</v>
      </c>
      <c r="H54" s="34" t="s">
        <v>104</v>
      </c>
      <c r="I54" s="29"/>
      <c r="J54" s="29"/>
      <c r="K54" s="29"/>
      <c r="L54" s="30"/>
    </row>
    <row r="55" spans="1:12" s="32" customFormat="1" ht="29.25" customHeight="1">
      <c r="A55" s="26">
        <f>A54+1</f>
        <v>35</v>
      </c>
      <c r="B55" s="27" t="s">
        <v>192</v>
      </c>
      <c r="C55" s="27" t="s">
        <v>3</v>
      </c>
      <c r="D55" s="28" t="s">
        <v>3</v>
      </c>
      <c r="E55" s="29">
        <v>15.58</v>
      </c>
      <c r="F55" s="29" t="s">
        <v>104</v>
      </c>
      <c r="G55" s="29">
        <v>18.41</v>
      </c>
      <c r="H55" s="34" t="s">
        <v>104</v>
      </c>
      <c r="I55" s="29"/>
      <c r="J55" s="29"/>
      <c r="K55" s="29"/>
      <c r="L55" s="30"/>
    </row>
    <row r="56" spans="1:12" s="32" customFormat="1" ht="29.25" customHeight="1">
      <c r="A56" s="26">
        <f aca="true" t="shared" si="2" ref="A56:A70">A55+1</f>
        <v>36</v>
      </c>
      <c r="B56" s="27" t="s">
        <v>193</v>
      </c>
      <c r="C56" s="27" t="s">
        <v>3</v>
      </c>
      <c r="D56" s="28" t="s">
        <v>3</v>
      </c>
      <c r="E56" s="29">
        <v>15.56</v>
      </c>
      <c r="F56" s="29" t="s">
        <v>104</v>
      </c>
      <c r="G56" s="29">
        <v>18.41</v>
      </c>
      <c r="H56" s="34" t="s">
        <v>104</v>
      </c>
      <c r="I56" s="29"/>
      <c r="J56" s="29"/>
      <c r="K56" s="29"/>
      <c r="L56" s="30"/>
    </row>
    <row r="57" spans="1:12" s="32" customFormat="1" ht="29.25" customHeight="1">
      <c r="A57" s="26">
        <f t="shared" si="2"/>
        <v>37</v>
      </c>
      <c r="B57" s="27" t="s">
        <v>194</v>
      </c>
      <c r="C57" s="35" t="s">
        <v>3</v>
      </c>
      <c r="D57" s="36" t="s">
        <v>3</v>
      </c>
      <c r="E57" s="29"/>
      <c r="F57" s="29"/>
      <c r="G57" s="29">
        <v>17.65</v>
      </c>
      <c r="H57" s="34" t="s">
        <v>104</v>
      </c>
      <c r="I57" s="29"/>
      <c r="J57" s="29"/>
      <c r="K57" s="29"/>
      <c r="L57" s="30"/>
    </row>
    <row r="58" spans="1:12" s="32" customFormat="1" ht="29.25" customHeight="1">
      <c r="A58" s="26">
        <f t="shared" si="2"/>
        <v>38</v>
      </c>
      <c r="B58" s="27" t="s">
        <v>195</v>
      </c>
      <c r="C58" s="27" t="s">
        <v>3</v>
      </c>
      <c r="D58" s="28" t="s">
        <v>3</v>
      </c>
      <c r="E58" s="29"/>
      <c r="F58" s="29"/>
      <c r="G58" s="29">
        <v>18.41</v>
      </c>
      <c r="H58" s="34" t="s">
        <v>104</v>
      </c>
      <c r="I58" s="29"/>
      <c r="J58" s="29"/>
      <c r="K58" s="29">
        <v>23.35</v>
      </c>
      <c r="L58" s="98" t="s">
        <v>115</v>
      </c>
    </row>
    <row r="59" spans="1:12" s="32" customFormat="1" ht="29.25" customHeight="1">
      <c r="A59" s="26">
        <f t="shared" si="2"/>
        <v>39</v>
      </c>
      <c r="B59" s="27" t="s">
        <v>196</v>
      </c>
      <c r="C59" s="27" t="s">
        <v>3</v>
      </c>
      <c r="D59" s="28" t="s">
        <v>3</v>
      </c>
      <c r="E59" s="29"/>
      <c r="F59" s="29"/>
      <c r="G59" s="29">
        <v>18.41</v>
      </c>
      <c r="H59" s="34" t="s">
        <v>104</v>
      </c>
      <c r="I59" s="29"/>
      <c r="J59" s="34"/>
      <c r="K59" s="34"/>
      <c r="L59" s="34"/>
    </row>
    <row r="60" spans="1:12" s="31" customFormat="1" ht="29.25" customHeight="1">
      <c r="A60" s="26">
        <f t="shared" si="2"/>
        <v>40</v>
      </c>
      <c r="B60" s="27" t="s">
        <v>197</v>
      </c>
      <c r="C60" s="27" t="s">
        <v>3</v>
      </c>
      <c r="D60" s="28" t="s">
        <v>3</v>
      </c>
      <c r="E60" s="29"/>
      <c r="F60" s="29"/>
      <c r="G60" s="29">
        <v>18.41</v>
      </c>
      <c r="H60" s="34" t="s">
        <v>104</v>
      </c>
      <c r="I60" s="29">
        <v>20.53</v>
      </c>
      <c r="J60" s="34" t="s">
        <v>104</v>
      </c>
      <c r="K60" s="29">
        <v>24.58</v>
      </c>
      <c r="L60" s="42" t="s">
        <v>115</v>
      </c>
    </row>
    <row r="61" spans="1:12" s="31" customFormat="1" ht="29.25" customHeight="1">
      <c r="A61" s="26">
        <f t="shared" si="2"/>
        <v>41</v>
      </c>
      <c r="B61" s="27" t="s">
        <v>198</v>
      </c>
      <c r="C61" s="33" t="s">
        <v>60</v>
      </c>
      <c r="D61" s="34" t="s">
        <v>55</v>
      </c>
      <c r="E61" s="29">
        <v>17.93</v>
      </c>
      <c r="F61" s="29" t="s">
        <v>104</v>
      </c>
      <c r="G61" s="29">
        <v>19</v>
      </c>
      <c r="H61" s="34" t="s">
        <v>104</v>
      </c>
      <c r="I61" s="29"/>
      <c r="J61" s="29"/>
      <c r="K61" s="29">
        <v>25.22</v>
      </c>
      <c r="L61" s="99" t="s">
        <v>167</v>
      </c>
    </row>
    <row r="62" spans="1:12" s="31" customFormat="1" ht="29.25" customHeight="1">
      <c r="A62" s="26">
        <f t="shared" si="2"/>
        <v>42</v>
      </c>
      <c r="B62" s="27" t="s">
        <v>199</v>
      </c>
      <c r="C62" s="33" t="s">
        <v>60</v>
      </c>
      <c r="D62" s="34" t="s">
        <v>55</v>
      </c>
      <c r="E62" s="29">
        <v>16.14</v>
      </c>
      <c r="F62" s="29" t="s">
        <v>104</v>
      </c>
      <c r="G62" s="29">
        <v>19</v>
      </c>
      <c r="H62" s="34" t="s">
        <v>104</v>
      </c>
      <c r="I62" s="29"/>
      <c r="J62" s="29"/>
      <c r="K62" s="29"/>
      <c r="L62" s="37"/>
    </row>
    <row r="63" spans="1:12" s="31" customFormat="1" ht="29.25" customHeight="1">
      <c r="A63" s="26">
        <f t="shared" si="2"/>
        <v>43</v>
      </c>
      <c r="B63" s="27" t="s">
        <v>200</v>
      </c>
      <c r="C63" s="33" t="s">
        <v>60</v>
      </c>
      <c r="D63" s="34" t="s">
        <v>55</v>
      </c>
      <c r="E63" s="29">
        <v>16.14</v>
      </c>
      <c r="F63" s="29" t="s">
        <v>104</v>
      </c>
      <c r="G63" s="29">
        <v>19</v>
      </c>
      <c r="H63" s="34" t="s">
        <v>104</v>
      </c>
      <c r="I63" s="29"/>
      <c r="J63" s="29"/>
      <c r="K63" s="29"/>
      <c r="L63" s="37"/>
    </row>
    <row r="64" spans="1:12" s="31" customFormat="1" ht="29.25" customHeight="1">
      <c r="A64" s="26">
        <f t="shared" si="2"/>
        <v>44</v>
      </c>
      <c r="B64" s="27" t="s">
        <v>201</v>
      </c>
      <c r="C64" s="27" t="s">
        <v>3</v>
      </c>
      <c r="D64" s="28" t="s">
        <v>3</v>
      </c>
      <c r="E64" s="29">
        <v>16.42</v>
      </c>
      <c r="F64" s="29" t="s">
        <v>104</v>
      </c>
      <c r="G64" s="29">
        <v>17.65</v>
      </c>
      <c r="H64" s="34" t="s">
        <v>104</v>
      </c>
      <c r="I64" s="29"/>
      <c r="J64" s="29"/>
      <c r="K64" s="29">
        <v>23.72</v>
      </c>
      <c r="L64" s="99" t="s">
        <v>167</v>
      </c>
    </row>
    <row r="65" spans="1:12" s="31" customFormat="1" ht="29.25" customHeight="1">
      <c r="A65" s="26">
        <f t="shared" si="2"/>
        <v>45</v>
      </c>
      <c r="B65" s="27" t="s">
        <v>202</v>
      </c>
      <c r="C65" s="27" t="s">
        <v>3</v>
      </c>
      <c r="D65" s="28" t="s">
        <v>3</v>
      </c>
      <c r="E65" s="29">
        <v>14.79</v>
      </c>
      <c r="F65" s="29" t="s">
        <v>104</v>
      </c>
      <c r="G65" s="29">
        <v>17.65</v>
      </c>
      <c r="H65" s="34" t="s">
        <v>104</v>
      </c>
      <c r="I65" s="29"/>
      <c r="J65" s="29"/>
      <c r="K65" s="29">
        <v>21.34</v>
      </c>
      <c r="L65" s="99" t="s">
        <v>167</v>
      </c>
    </row>
    <row r="66" spans="1:12" s="31" customFormat="1" ht="29.25" customHeight="1">
      <c r="A66" s="26">
        <f t="shared" si="2"/>
        <v>46</v>
      </c>
      <c r="B66" s="27" t="s">
        <v>108</v>
      </c>
      <c r="C66" s="35" t="s">
        <v>61</v>
      </c>
      <c r="D66" s="36" t="s">
        <v>55</v>
      </c>
      <c r="E66" s="29">
        <v>16.14</v>
      </c>
      <c r="F66" s="98" t="s">
        <v>115</v>
      </c>
      <c r="G66" s="29"/>
      <c r="H66" s="33"/>
      <c r="I66" s="29"/>
      <c r="J66" s="29"/>
      <c r="K66" s="29"/>
      <c r="L66" s="37"/>
    </row>
    <row r="67" spans="1:12" s="31" customFormat="1" ht="29.25" customHeight="1">
      <c r="A67" s="26">
        <f t="shared" si="2"/>
        <v>47</v>
      </c>
      <c r="B67" s="27" t="s">
        <v>203</v>
      </c>
      <c r="C67" s="35" t="s">
        <v>54</v>
      </c>
      <c r="D67" s="36" t="s">
        <v>55</v>
      </c>
      <c r="E67" s="29"/>
      <c r="F67" s="29"/>
      <c r="G67" s="29">
        <v>21.09</v>
      </c>
      <c r="H67" s="34" t="s">
        <v>104</v>
      </c>
      <c r="I67" s="29"/>
      <c r="J67" s="29"/>
      <c r="K67" s="29"/>
      <c r="L67" s="37"/>
    </row>
    <row r="68" spans="1:12" s="31" customFormat="1" ht="29.25" customHeight="1">
      <c r="A68" s="26">
        <f t="shared" si="2"/>
        <v>48</v>
      </c>
      <c r="B68" s="27" t="s">
        <v>170</v>
      </c>
      <c r="C68" s="35" t="s">
        <v>171</v>
      </c>
      <c r="D68" s="36" t="s">
        <v>172</v>
      </c>
      <c r="E68" s="29"/>
      <c r="F68" s="29"/>
      <c r="G68" s="29">
        <v>27.59</v>
      </c>
      <c r="H68" s="97" t="s">
        <v>92</v>
      </c>
      <c r="I68" s="29"/>
      <c r="J68" s="29"/>
      <c r="K68" s="29"/>
      <c r="L68" s="37"/>
    </row>
    <row r="69" spans="1:12" s="31" customFormat="1" ht="29.25" customHeight="1">
      <c r="A69" s="26">
        <f t="shared" si="2"/>
        <v>49</v>
      </c>
      <c r="B69" s="27" t="s">
        <v>237</v>
      </c>
      <c r="C69" s="35" t="s">
        <v>171</v>
      </c>
      <c r="D69" s="36" t="s">
        <v>172</v>
      </c>
      <c r="E69" s="29"/>
      <c r="F69" s="29"/>
      <c r="G69" s="29">
        <v>35.241</v>
      </c>
      <c r="H69" s="97" t="s">
        <v>92</v>
      </c>
      <c r="I69" s="29"/>
      <c r="J69" s="29"/>
      <c r="K69" s="29"/>
      <c r="L69" s="37"/>
    </row>
    <row r="70" spans="1:12" s="31" customFormat="1" ht="29.25" customHeight="1">
      <c r="A70" s="26">
        <f t="shared" si="2"/>
        <v>50</v>
      </c>
      <c r="B70" s="27" t="s">
        <v>169</v>
      </c>
      <c r="C70" s="35" t="s">
        <v>171</v>
      </c>
      <c r="D70" s="36" t="s">
        <v>172</v>
      </c>
      <c r="E70" s="29"/>
      <c r="F70" s="29"/>
      <c r="G70" s="29">
        <v>35.24</v>
      </c>
      <c r="H70" s="97" t="s">
        <v>92</v>
      </c>
      <c r="I70" s="29"/>
      <c r="J70" s="29"/>
      <c r="K70" s="29"/>
      <c r="L70" s="37"/>
    </row>
    <row r="71" spans="1:12" s="31" customFormat="1" ht="29.25" customHeight="1">
      <c r="A71" s="104" t="s">
        <v>216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6"/>
    </row>
    <row r="72" spans="1:12" s="31" customFormat="1" ht="29.25" customHeight="1">
      <c r="A72" s="26">
        <f>A70+1</f>
        <v>51</v>
      </c>
      <c r="B72" s="27" t="s">
        <v>174</v>
      </c>
      <c r="C72" s="27" t="s">
        <v>62</v>
      </c>
      <c r="D72" s="36" t="s">
        <v>55</v>
      </c>
      <c r="E72" s="29"/>
      <c r="F72" s="100"/>
      <c r="G72" s="29">
        <v>24.76</v>
      </c>
      <c r="H72" s="34" t="s">
        <v>104</v>
      </c>
      <c r="I72" s="29"/>
      <c r="J72" s="29"/>
      <c r="K72" s="29"/>
      <c r="L72" s="37"/>
    </row>
    <row r="73" spans="1:12" s="31" customFormat="1" ht="29.25" customHeight="1">
      <c r="A73" s="26">
        <f>A72+1</f>
        <v>52</v>
      </c>
      <c r="B73" s="27" t="s">
        <v>175</v>
      </c>
      <c r="C73" s="27" t="s">
        <v>62</v>
      </c>
      <c r="D73" s="36" t="s">
        <v>55</v>
      </c>
      <c r="E73" s="29">
        <v>21.7</v>
      </c>
      <c r="F73" s="34" t="s">
        <v>104</v>
      </c>
      <c r="G73" s="29">
        <v>24.76</v>
      </c>
      <c r="H73" s="34" t="s">
        <v>104</v>
      </c>
      <c r="I73" s="29"/>
      <c r="J73" s="29"/>
      <c r="K73" s="29"/>
      <c r="L73" s="37"/>
    </row>
    <row r="74" spans="1:12" s="31" customFormat="1" ht="29.25" customHeight="1">
      <c r="A74" s="26">
        <f aca="true" t="shared" si="3" ref="A74:A89">A73+1</f>
        <v>53</v>
      </c>
      <c r="B74" s="27" t="s">
        <v>176</v>
      </c>
      <c r="C74" s="27" t="s">
        <v>62</v>
      </c>
      <c r="D74" s="36" t="s">
        <v>55</v>
      </c>
      <c r="E74" s="29"/>
      <c r="F74" s="29"/>
      <c r="G74" s="29">
        <v>24.76</v>
      </c>
      <c r="H74" s="34" t="s">
        <v>104</v>
      </c>
      <c r="I74" s="29"/>
      <c r="J74" s="29"/>
      <c r="K74" s="29"/>
      <c r="L74" s="37"/>
    </row>
    <row r="75" spans="1:12" s="31" customFormat="1" ht="29.25" customHeight="1">
      <c r="A75" s="26">
        <f t="shared" si="3"/>
        <v>54</v>
      </c>
      <c r="B75" s="27" t="s">
        <v>141</v>
      </c>
      <c r="C75" s="27" t="s">
        <v>62</v>
      </c>
      <c r="D75" s="36" t="s">
        <v>55</v>
      </c>
      <c r="E75" s="29"/>
      <c r="F75" s="29"/>
      <c r="G75" s="29">
        <v>32.41</v>
      </c>
      <c r="H75" s="34" t="s">
        <v>104</v>
      </c>
      <c r="I75" s="29"/>
      <c r="J75" s="29"/>
      <c r="K75" s="29"/>
      <c r="L75" s="37"/>
    </row>
    <row r="76" spans="1:12" s="31" customFormat="1" ht="29.25" customHeight="1">
      <c r="A76" s="26">
        <f t="shared" si="3"/>
        <v>55</v>
      </c>
      <c r="B76" s="27" t="s">
        <v>99</v>
      </c>
      <c r="C76" s="33" t="s">
        <v>34</v>
      </c>
      <c r="D76" s="36" t="s">
        <v>55</v>
      </c>
      <c r="E76" s="29">
        <v>21.7</v>
      </c>
      <c r="F76" s="29" t="s">
        <v>104</v>
      </c>
      <c r="G76" s="29">
        <v>24.76</v>
      </c>
      <c r="H76" s="34" t="s">
        <v>104</v>
      </c>
      <c r="I76" s="29">
        <v>27.03</v>
      </c>
      <c r="J76" s="29" t="s">
        <v>104</v>
      </c>
      <c r="K76" s="29"/>
      <c r="L76" s="37"/>
    </row>
    <row r="77" spans="1:12" s="31" customFormat="1" ht="29.25" customHeight="1">
      <c r="A77" s="26">
        <f t="shared" si="3"/>
        <v>56</v>
      </c>
      <c r="B77" s="27" t="s">
        <v>177</v>
      </c>
      <c r="C77" s="33" t="s">
        <v>69</v>
      </c>
      <c r="D77" s="34" t="s">
        <v>58</v>
      </c>
      <c r="E77" s="29"/>
      <c r="F77" s="29"/>
      <c r="G77" s="29">
        <v>24.76</v>
      </c>
      <c r="H77" s="34" t="s">
        <v>104</v>
      </c>
      <c r="I77" s="29"/>
      <c r="J77" s="29"/>
      <c r="K77" s="29"/>
      <c r="L77" s="37"/>
    </row>
    <row r="78" spans="1:12" s="31" customFormat="1" ht="29.25" customHeight="1">
      <c r="A78" s="26">
        <f t="shared" si="3"/>
        <v>57</v>
      </c>
      <c r="B78" s="27" t="s">
        <v>178</v>
      </c>
      <c r="C78" s="33" t="s">
        <v>32</v>
      </c>
      <c r="D78" s="34" t="s">
        <v>58</v>
      </c>
      <c r="E78" s="29">
        <v>21.7</v>
      </c>
      <c r="F78" s="29" t="s">
        <v>104</v>
      </c>
      <c r="G78" s="29">
        <v>24.76</v>
      </c>
      <c r="H78" s="34" t="s">
        <v>104</v>
      </c>
      <c r="I78" s="29">
        <v>27.03</v>
      </c>
      <c r="J78" s="29" t="s">
        <v>104</v>
      </c>
      <c r="K78" s="29"/>
      <c r="L78" s="37"/>
    </row>
    <row r="79" spans="1:12" s="31" customFormat="1" ht="29.25" customHeight="1">
      <c r="A79" s="26">
        <f t="shared" si="3"/>
        <v>58</v>
      </c>
      <c r="B79" s="27" t="s">
        <v>179</v>
      </c>
      <c r="C79" s="33" t="s">
        <v>32</v>
      </c>
      <c r="D79" s="34" t="s">
        <v>58</v>
      </c>
      <c r="E79" s="29">
        <v>21.7</v>
      </c>
      <c r="F79" s="29" t="s">
        <v>104</v>
      </c>
      <c r="G79" s="29">
        <v>24.76</v>
      </c>
      <c r="H79" s="34" t="s">
        <v>104</v>
      </c>
      <c r="I79" s="29">
        <v>25.68</v>
      </c>
      <c r="J79" s="29" t="s">
        <v>104</v>
      </c>
      <c r="K79" s="29">
        <v>28.74</v>
      </c>
      <c r="L79" s="99" t="s">
        <v>167</v>
      </c>
    </row>
    <row r="80" spans="1:12" s="31" customFormat="1" ht="29.25" customHeight="1">
      <c r="A80" s="26">
        <f t="shared" si="3"/>
        <v>59</v>
      </c>
      <c r="B80" s="27" t="s">
        <v>168</v>
      </c>
      <c r="C80" s="33" t="s">
        <v>32</v>
      </c>
      <c r="D80" s="34" t="s">
        <v>58</v>
      </c>
      <c r="E80" s="29"/>
      <c r="F80" s="29"/>
      <c r="G80" s="29">
        <v>24.76</v>
      </c>
      <c r="H80" s="97" t="s">
        <v>92</v>
      </c>
      <c r="I80" s="29"/>
      <c r="J80" s="29"/>
      <c r="K80" s="29"/>
      <c r="L80" s="100"/>
    </row>
    <row r="81" spans="1:12" s="31" customFormat="1" ht="29.25" customHeight="1">
      <c r="A81" s="26">
        <f t="shared" si="3"/>
        <v>60</v>
      </c>
      <c r="B81" s="27" t="s">
        <v>100</v>
      </c>
      <c r="C81" s="27" t="s">
        <v>35</v>
      </c>
      <c r="D81" s="28" t="s">
        <v>35</v>
      </c>
      <c r="E81" s="29"/>
      <c r="F81" s="29"/>
      <c r="G81" s="29">
        <v>24.76</v>
      </c>
      <c r="H81" s="34" t="s">
        <v>104</v>
      </c>
      <c r="I81" s="29"/>
      <c r="J81" s="29"/>
      <c r="K81" s="29"/>
      <c r="L81" s="37"/>
    </row>
    <row r="82" spans="1:12" s="31" customFormat="1" ht="29.25" customHeight="1">
      <c r="A82" s="26">
        <f t="shared" si="3"/>
        <v>61</v>
      </c>
      <c r="B82" s="27" t="s">
        <v>180</v>
      </c>
      <c r="C82" s="27" t="s">
        <v>35</v>
      </c>
      <c r="D82" s="28" t="s">
        <v>35</v>
      </c>
      <c r="E82" s="29"/>
      <c r="F82" s="29"/>
      <c r="G82" s="29">
        <v>24.76</v>
      </c>
      <c r="H82" s="34" t="s">
        <v>104</v>
      </c>
      <c r="I82" s="29"/>
      <c r="J82" s="29"/>
      <c r="K82" s="29"/>
      <c r="L82" s="37"/>
    </row>
    <row r="83" spans="1:12" s="31" customFormat="1" ht="29.25" customHeight="1">
      <c r="A83" s="26">
        <f t="shared" si="3"/>
        <v>62</v>
      </c>
      <c r="B83" s="27" t="s">
        <v>101</v>
      </c>
      <c r="C83" s="27" t="s">
        <v>35</v>
      </c>
      <c r="D83" s="28" t="s">
        <v>35</v>
      </c>
      <c r="E83" s="29"/>
      <c r="F83" s="29"/>
      <c r="G83" s="29">
        <v>24.76</v>
      </c>
      <c r="H83" s="34" t="s">
        <v>104</v>
      </c>
      <c r="I83" s="29"/>
      <c r="J83" s="29"/>
      <c r="K83" s="29"/>
      <c r="L83" s="37"/>
    </row>
    <row r="84" spans="1:12" s="31" customFormat="1" ht="29.25" customHeight="1">
      <c r="A84" s="26">
        <f t="shared" si="3"/>
        <v>63</v>
      </c>
      <c r="B84" s="27" t="s">
        <v>206</v>
      </c>
      <c r="C84" s="27" t="s">
        <v>59</v>
      </c>
      <c r="D84" s="28" t="s">
        <v>58</v>
      </c>
      <c r="E84" s="29"/>
      <c r="F84" s="29"/>
      <c r="G84" s="29"/>
      <c r="I84" s="29">
        <v>36.34</v>
      </c>
      <c r="J84" s="97" t="s">
        <v>92</v>
      </c>
      <c r="K84" s="29"/>
      <c r="L84" s="37"/>
    </row>
    <row r="85" spans="1:12" s="31" customFormat="1" ht="29.25" customHeight="1">
      <c r="A85" s="26">
        <f t="shared" si="3"/>
        <v>64</v>
      </c>
      <c r="B85" s="27" t="s">
        <v>159</v>
      </c>
      <c r="C85" s="27" t="s">
        <v>59</v>
      </c>
      <c r="D85" s="28" t="s">
        <v>58</v>
      </c>
      <c r="E85" s="29"/>
      <c r="F85" s="29"/>
      <c r="G85" s="29">
        <v>34.58</v>
      </c>
      <c r="H85" s="97" t="s">
        <v>92</v>
      </c>
      <c r="I85" s="29"/>
      <c r="J85" s="29"/>
      <c r="K85" s="29"/>
      <c r="L85" s="37"/>
    </row>
    <row r="86" spans="1:12" s="31" customFormat="1" ht="29.25" customHeight="1">
      <c r="A86" s="26">
        <f t="shared" si="3"/>
        <v>65</v>
      </c>
      <c r="B86" s="27" t="s">
        <v>212</v>
      </c>
      <c r="C86" s="27" t="s">
        <v>96</v>
      </c>
      <c r="D86" s="28" t="s">
        <v>58</v>
      </c>
      <c r="E86" s="29"/>
      <c r="F86" s="29"/>
      <c r="G86" s="29"/>
      <c r="H86" s="34"/>
      <c r="I86" s="29">
        <v>41.57</v>
      </c>
      <c r="J86" s="97" t="s">
        <v>92</v>
      </c>
      <c r="K86" s="29"/>
      <c r="L86" s="37"/>
    </row>
    <row r="87" spans="1:12" s="31" customFormat="1" ht="29.25" customHeight="1">
      <c r="A87" s="26">
        <f t="shared" si="3"/>
        <v>66</v>
      </c>
      <c r="B87" s="27" t="s">
        <v>208</v>
      </c>
      <c r="C87" s="27" t="s">
        <v>96</v>
      </c>
      <c r="D87" s="28" t="s">
        <v>58</v>
      </c>
      <c r="E87" s="29"/>
      <c r="F87" s="29"/>
      <c r="G87" s="29"/>
      <c r="H87" s="34"/>
      <c r="I87" s="29">
        <v>41.57</v>
      </c>
      <c r="J87" s="97" t="s">
        <v>92</v>
      </c>
      <c r="K87" s="29"/>
      <c r="L87" s="37"/>
    </row>
    <row r="88" spans="1:12" s="31" customFormat="1" ht="29.25" customHeight="1">
      <c r="A88" s="26">
        <f t="shared" si="3"/>
        <v>67</v>
      </c>
      <c r="B88" s="27" t="s">
        <v>236</v>
      </c>
      <c r="C88" s="27" t="s">
        <v>172</v>
      </c>
      <c r="D88" s="28" t="s">
        <v>172</v>
      </c>
      <c r="E88" s="29">
        <v>24.43</v>
      </c>
      <c r="F88" s="98" t="s">
        <v>115</v>
      </c>
      <c r="G88" s="29"/>
      <c r="H88" s="34"/>
      <c r="I88" s="29"/>
      <c r="J88" s="29"/>
      <c r="K88" s="29"/>
      <c r="L88" s="37"/>
    </row>
    <row r="89" spans="1:12" s="31" customFormat="1" ht="29.25" customHeight="1">
      <c r="A89" s="26">
        <f t="shared" si="3"/>
        <v>68</v>
      </c>
      <c r="B89" s="27" t="s">
        <v>211</v>
      </c>
      <c r="C89" s="27" t="s">
        <v>96</v>
      </c>
      <c r="D89" s="28" t="s">
        <v>58</v>
      </c>
      <c r="E89" s="29"/>
      <c r="F89" s="29"/>
      <c r="G89" s="29"/>
      <c r="H89" s="34"/>
      <c r="I89" s="29">
        <v>41.57</v>
      </c>
      <c r="J89" s="97" t="s">
        <v>92</v>
      </c>
      <c r="K89" s="29"/>
      <c r="L89" s="37"/>
    </row>
    <row r="90" spans="1:12" s="31" customFormat="1" ht="29.25" customHeight="1">
      <c r="A90" s="104" t="s">
        <v>215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1:12" s="31" customFormat="1" ht="29.25" customHeight="1">
      <c r="A91" s="26">
        <f>A89+1</f>
        <v>69</v>
      </c>
      <c r="B91" s="27" t="s">
        <v>42</v>
      </c>
      <c r="C91" s="27" t="s">
        <v>1</v>
      </c>
      <c r="D91" s="28" t="s">
        <v>57</v>
      </c>
      <c r="E91" s="29"/>
      <c r="F91" s="29"/>
      <c r="G91" s="29">
        <v>23.84</v>
      </c>
      <c r="H91" s="34" t="s">
        <v>104</v>
      </c>
      <c r="I91" s="29"/>
      <c r="J91" s="29"/>
      <c r="K91" s="29"/>
      <c r="L91" s="37"/>
    </row>
    <row r="92" spans="1:12" s="31" customFormat="1" ht="29.25" customHeight="1">
      <c r="A92" s="26">
        <f>A91+1</f>
        <v>70</v>
      </c>
      <c r="B92" s="27" t="s">
        <v>204</v>
      </c>
      <c r="C92" s="27" t="s">
        <v>37</v>
      </c>
      <c r="D92" s="28" t="s">
        <v>37</v>
      </c>
      <c r="E92" s="29"/>
      <c r="F92" s="29"/>
      <c r="G92" s="29">
        <v>16.73</v>
      </c>
      <c r="H92" s="34" t="s">
        <v>104</v>
      </c>
      <c r="I92" s="29"/>
      <c r="J92" s="29"/>
      <c r="K92" s="29"/>
      <c r="L92" s="37"/>
    </row>
    <row r="93" spans="1:12" s="31" customFormat="1" ht="29.25" customHeight="1">
      <c r="A93" s="26">
        <f aca="true" t="shared" si="4" ref="A93:A109">A92+1</f>
        <v>71</v>
      </c>
      <c r="B93" s="27" t="s">
        <v>42</v>
      </c>
      <c r="C93" s="35" t="s">
        <v>69</v>
      </c>
      <c r="D93" s="34" t="s">
        <v>58</v>
      </c>
      <c r="E93" s="29"/>
      <c r="F93" s="29"/>
      <c r="G93" s="29">
        <v>24.76</v>
      </c>
      <c r="H93" s="34" t="s">
        <v>104</v>
      </c>
      <c r="I93" s="29"/>
      <c r="J93" s="29"/>
      <c r="K93" s="29"/>
      <c r="L93" s="37"/>
    </row>
    <row r="94" spans="1:12" s="31" customFormat="1" ht="29.25" customHeight="1">
      <c r="A94" s="26">
        <f t="shared" si="4"/>
        <v>72</v>
      </c>
      <c r="B94" s="27" t="s">
        <v>207</v>
      </c>
      <c r="C94" s="35" t="s">
        <v>145</v>
      </c>
      <c r="D94" s="34" t="s">
        <v>145</v>
      </c>
      <c r="E94" s="29"/>
      <c r="F94" s="29"/>
      <c r="G94" s="29"/>
      <c r="H94" s="34"/>
      <c r="I94" s="29">
        <v>30.47</v>
      </c>
      <c r="J94" s="97" t="s">
        <v>92</v>
      </c>
      <c r="K94" s="29"/>
      <c r="L94" s="37"/>
    </row>
    <row r="95" spans="1:12" s="31" customFormat="1" ht="29.25" customHeight="1">
      <c r="A95" s="26">
        <f t="shared" si="4"/>
        <v>73</v>
      </c>
      <c r="B95" s="27" t="s">
        <v>205</v>
      </c>
      <c r="C95" s="27" t="s">
        <v>37</v>
      </c>
      <c r="D95" s="28" t="s">
        <v>37</v>
      </c>
      <c r="E95" s="29"/>
      <c r="F95" s="29"/>
      <c r="G95" s="29">
        <v>17.9</v>
      </c>
      <c r="H95" s="34" t="s">
        <v>104</v>
      </c>
      <c r="I95" s="29"/>
      <c r="J95" s="29"/>
      <c r="K95" s="29"/>
      <c r="L95" s="37"/>
    </row>
    <row r="96" spans="1:12" s="31" customFormat="1" ht="29.25" customHeight="1">
      <c r="A96" s="26">
        <f t="shared" si="4"/>
        <v>74</v>
      </c>
      <c r="B96" s="27" t="s">
        <v>109</v>
      </c>
      <c r="C96" s="35" t="s">
        <v>37</v>
      </c>
      <c r="D96" s="36" t="s">
        <v>37</v>
      </c>
      <c r="E96" s="29"/>
      <c r="F96" s="29"/>
      <c r="G96" s="29">
        <v>19.69</v>
      </c>
      <c r="H96" s="98" t="s">
        <v>115</v>
      </c>
      <c r="I96" s="29"/>
      <c r="J96" s="29"/>
      <c r="K96" s="29"/>
      <c r="L96" s="37"/>
    </row>
    <row r="97" spans="1:12" s="31" customFormat="1" ht="29.25" customHeight="1">
      <c r="A97" s="26">
        <f t="shared" si="4"/>
        <v>75</v>
      </c>
      <c r="B97" s="27" t="s">
        <v>140</v>
      </c>
      <c r="C97" s="35" t="s">
        <v>45</v>
      </c>
      <c r="D97" s="36" t="s">
        <v>45</v>
      </c>
      <c r="E97" s="29"/>
      <c r="F97" s="29"/>
      <c r="G97" s="29">
        <v>28.74</v>
      </c>
      <c r="H97" s="34" t="s">
        <v>104</v>
      </c>
      <c r="I97" s="29"/>
      <c r="J97" s="29"/>
      <c r="K97" s="29"/>
      <c r="L97" s="37"/>
    </row>
    <row r="98" spans="1:12" s="31" customFormat="1" ht="29.25" customHeight="1">
      <c r="A98" s="26">
        <f t="shared" si="4"/>
        <v>76</v>
      </c>
      <c r="B98" s="27" t="s">
        <v>110</v>
      </c>
      <c r="C98" s="35" t="s">
        <v>43</v>
      </c>
      <c r="D98" s="36" t="s">
        <v>55</v>
      </c>
      <c r="E98" s="29"/>
      <c r="F98" s="29"/>
      <c r="G98" s="29">
        <v>29.91</v>
      </c>
      <c r="H98" s="98" t="s">
        <v>115</v>
      </c>
      <c r="I98" s="29"/>
      <c r="J98" s="29"/>
      <c r="K98" s="29"/>
      <c r="L98" s="37"/>
    </row>
    <row r="99" spans="1:12" s="31" customFormat="1" ht="29.25" customHeight="1">
      <c r="A99" s="26">
        <f t="shared" si="4"/>
        <v>77</v>
      </c>
      <c r="B99" s="27" t="s">
        <v>111</v>
      </c>
      <c r="C99" s="35" t="s">
        <v>37</v>
      </c>
      <c r="D99" s="36" t="s">
        <v>37</v>
      </c>
      <c r="E99" s="29"/>
      <c r="F99" s="29"/>
      <c r="G99" s="29">
        <v>17.03</v>
      </c>
      <c r="H99" s="98" t="s">
        <v>115</v>
      </c>
      <c r="I99" s="29"/>
      <c r="J99" s="29"/>
      <c r="K99" s="29"/>
      <c r="L99" s="37"/>
    </row>
    <row r="100" spans="1:12" s="31" customFormat="1" ht="29.25" customHeight="1">
      <c r="A100" s="26">
        <f t="shared" si="4"/>
        <v>78</v>
      </c>
      <c r="B100" s="27" t="s">
        <v>111</v>
      </c>
      <c r="C100" s="35" t="s">
        <v>94</v>
      </c>
      <c r="D100" s="36" t="s">
        <v>58</v>
      </c>
      <c r="E100" s="29"/>
      <c r="F100" s="29"/>
      <c r="G100" s="29">
        <v>26.14</v>
      </c>
      <c r="H100" s="98" t="s">
        <v>115</v>
      </c>
      <c r="I100" s="29"/>
      <c r="J100" s="29"/>
      <c r="K100" s="29"/>
      <c r="L100" s="37"/>
    </row>
    <row r="101" spans="1:12" s="31" customFormat="1" ht="29.25" customHeight="1">
      <c r="A101" s="26">
        <f t="shared" si="4"/>
        <v>79</v>
      </c>
      <c r="B101" s="27" t="s">
        <v>44</v>
      </c>
      <c r="C101" s="35" t="s">
        <v>45</v>
      </c>
      <c r="D101" s="36" t="s">
        <v>45</v>
      </c>
      <c r="E101" s="29"/>
      <c r="F101" s="103"/>
      <c r="G101" s="29">
        <v>21.09</v>
      </c>
      <c r="H101" s="34" t="s">
        <v>104</v>
      </c>
      <c r="I101" s="29"/>
      <c r="J101" s="29"/>
      <c r="K101" s="29"/>
      <c r="L101" s="37"/>
    </row>
    <row r="102" spans="1:12" s="31" customFormat="1" ht="29.25" customHeight="1">
      <c r="A102" s="26">
        <f t="shared" si="4"/>
        <v>80</v>
      </c>
      <c r="B102" s="27" t="s">
        <v>44</v>
      </c>
      <c r="C102" s="35" t="s">
        <v>33</v>
      </c>
      <c r="D102" s="36" t="s">
        <v>55</v>
      </c>
      <c r="E102" s="29">
        <v>33.74</v>
      </c>
      <c r="F102" s="98" t="s">
        <v>115</v>
      </c>
      <c r="G102" s="29"/>
      <c r="H102" s="37"/>
      <c r="I102" s="29"/>
      <c r="J102" s="29"/>
      <c r="K102" s="29"/>
      <c r="L102" s="37"/>
    </row>
    <row r="103" spans="1:12" s="31" customFormat="1" ht="29.25" customHeight="1">
      <c r="A103" s="26">
        <f t="shared" si="4"/>
        <v>81</v>
      </c>
      <c r="B103" s="27" t="s">
        <v>146</v>
      </c>
      <c r="C103" s="35" t="s">
        <v>145</v>
      </c>
      <c r="D103" s="36" t="s">
        <v>145</v>
      </c>
      <c r="E103" s="29"/>
      <c r="F103" s="33"/>
      <c r="G103" s="29"/>
      <c r="H103" s="37"/>
      <c r="I103" s="29">
        <v>30.47</v>
      </c>
      <c r="J103" s="97" t="s">
        <v>92</v>
      </c>
      <c r="K103" s="29"/>
      <c r="L103" s="37"/>
    </row>
    <row r="104" spans="1:12" s="31" customFormat="1" ht="29.25" customHeight="1">
      <c r="A104" s="26">
        <f t="shared" si="4"/>
        <v>82</v>
      </c>
      <c r="B104" s="27" t="s">
        <v>116</v>
      </c>
      <c r="C104" s="33" t="s">
        <v>33</v>
      </c>
      <c r="D104" s="34" t="s">
        <v>55</v>
      </c>
      <c r="E104" s="29"/>
      <c r="F104" s="29"/>
      <c r="G104" s="29">
        <v>40.19</v>
      </c>
      <c r="H104" s="34" t="s">
        <v>104</v>
      </c>
      <c r="I104" s="29"/>
      <c r="J104" s="29"/>
      <c r="K104" s="29"/>
      <c r="L104" s="37"/>
    </row>
    <row r="105" spans="1:12" s="31" customFormat="1" ht="29.25" customHeight="1">
      <c r="A105" s="26">
        <f t="shared" si="4"/>
        <v>83</v>
      </c>
      <c r="B105" s="27" t="s">
        <v>112</v>
      </c>
      <c r="C105" s="33" t="s">
        <v>37</v>
      </c>
      <c r="D105" s="34" t="s">
        <v>37</v>
      </c>
      <c r="E105" s="29"/>
      <c r="F105" s="29"/>
      <c r="G105" s="29">
        <v>17.9</v>
      </c>
      <c r="H105" s="98" t="s">
        <v>115</v>
      </c>
      <c r="I105" s="29"/>
      <c r="J105" s="29"/>
      <c r="K105" s="29"/>
      <c r="L105" s="37"/>
    </row>
    <row r="106" spans="1:12" s="31" customFormat="1" ht="29.25" customHeight="1">
      <c r="A106" s="26">
        <f t="shared" si="4"/>
        <v>84</v>
      </c>
      <c r="B106" s="27" t="s">
        <v>137</v>
      </c>
      <c r="C106" s="35" t="s">
        <v>45</v>
      </c>
      <c r="D106" s="36" t="s">
        <v>45</v>
      </c>
      <c r="E106" s="29"/>
      <c r="F106" s="29"/>
      <c r="G106" s="29">
        <v>28.74</v>
      </c>
      <c r="H106" s="34" t="s">
        <v>104</v>
      </c>
      <c r="I106" s="29"/>
      <c r="J106" s="29"/>
      <c r="K106" s="29"/>
      <c r="L106" s="37"/>
    </row>
    <row r="107" spans="1:12" s="31" customFormat="1" ht="29.25" customHeight="1">
      <c r="A107" s="26">
        <f t="shared" si="4"/>
        <v>85</v>
      </c>
      <c r="B107" s="27" t="s">
        <v>70</v>
      </c>
      <c r="C107" s="35" t="s">
        <v>214</v>
      </c>
      <c r="D107" s="36" t="s">
        <v>213</v>
      </c>
      <c r="E107" s="29"/>
      <c r="F107" s="29"/>
      <c r="G107" s="29">
        <v>17.9</v>
      </c>
      <c r="H107" s="97" t="s">
        <v>92</v>
      </c>
      <c r="I107" s="29"/>
      <c r="J107" s="29"/>
      <c r="K107" s="29"/>
      <c r="L107" s="37"/>
    </row>
    <row r="108" spans="1:12" s="31" customFormat="1" ht="29.25" customHeight="1">
      <c r="A108" s="26">
        <f t="shared" si="4"/>
        <v>86</v>
      </c>
      <c r="B108" s="27" t="s">
        <v>70</v>
      </c>
      <c r="C108" s="35" t="s">
        <v>145</v>
      </c>
      <c r="D108" s="36" t="s">
        <v>145</v>
      </c>
      <c r="E108" s="29"/>
      <c r="F108" s="29"/>
      <c r="G108" s="29"/>
      <c r="H108" s="34"/>
      <c r="I108" s="29">
        <v>30.47</v>
      </c>
      <c r="J108" s="97" t="s">
        <v>92</v>
      </c>
      <c r="K108" s="29"/>
      <c r="L108" s="37"/>
    </row>
    <row r="109" spans="1:12" s="31" customFormat="1" ht="29.25" customHeight="1">
      <c r="A109" s="26">
        <f t="shared" si="4"/>
        <v>87</v>
      </c>
      <c r="B109" s="27" t="s">
        <v>147</v>
      </c>
      <c r="C109" s="35" t="s">
        <v>145</v>
      </c>
      <c r="D109" s="36" t="s">
        <v>145</v>
      </c>
      <c r="E109" s="29"/>
      <c r="F109" s="29"/>
      <c r="G109" s="29"/>
      <c r="H109" s="100"/>
      <c r="I109" s="29">
        <v>30.47</v>
      </c>
      <c r="J109" s="97" t="s">
        <v>92</v>
      </c>
      <c r="K109" s="29"/>
      <c r="L109" s="37"/>
    </row>
    <row r="110" ht="12" customHeight="1"/>
    <row r="111" spans="1:12" ht="20.25" customHeight="1">
      <c r="A111" s="38" t="s">
        <v>104</v>
      </c>
      <c r="B111" s="113" t="s">
        <v>118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1:12" ht="20.25" customHeight="1">
      <c r="A112" s="40" t="s">
        <v>92</v>
      </c>
      <c r="B112" s="113" t="s">
        <v>121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1:12" ht="20.25" customHeight="1">
      <c r="A113" s="41" t="s">
        <v>167</v>
      </c>
      <c r="B113" s="113" t="s">
        <v>117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1:12" s="23" customFormat="1" ht="20.25" customHeight="1">
      <c r="A114" s="42" t="s">
        <v>115</v>
      </c>
      <c r="B114" s="113" t="s">
        <v>97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1:12" s="23" customFormat="1" ht="15" customHeight="1">
      <c r="A115" s="43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4"/>
      <c r="L116" s="48" t="s">
        <v>91</v>
      </c>
    </row>
    <row r="117" spans="1:12" ht="16.5" customHeight="1">
      <c r="A117" s="45"/>
      <c r="L117" s="48" t="s">
        <v>19</v>
      </c>
    </row>
    <row r="137" ht="48" customHeight="1"/>
    <row r="138" spans="7:12" ht="17.25">
      <c r="G138" s="46"/>
      <c r="H138" s="46"/>
      <c r="I138" s="46"/>
      <c r="J138" s="46"/>
      <c r="K138" s="46"/>
      <c r="L138" s="46"/>
    </row>
    <row r="139" spans="7:12" ht="17.25">
      <c r="G139" s="46"/>
      <c r="H139" s="46"/>
      <c r="I139" s="46"/>
      <c r="J139" s="46"/>
      <c r="K139" s="46"/>
      <c r="L139" s="46"/>
    </row>
  </sheetData>
  <sheetProtection/>
  <autoFilter ref="A16:L109"/>
  <mergeCells count="20">
    <mergeCell ref="B114:L114"/>
    <mergeCell ref="E15:F15"/>
    <mergeCell ref="G15:H15"/>
    <mergeCell ref="I15:J15"/>
    <mergeCell ref="K15:L15"/>
    <mergeCell ref="B113:L113"/>
    <mergeCell ref="B111:L111"/>
    <mergeCell ref="B112:L112"/>
    <mergeCell ref="A90:L90"/>
    <mergeCell ref="A71:L71"/>
    <mergeCell ref="A53:L53"/>
    <mergeCell ref="A30:L30"/>
    <mergeCell ref="A17:L17"/>
    <mergeCell ref="A10:L10"/>
    <mergeCell ref="A11:L11"/>
    <mergeCell ref="A12:L12"/>
    <mergeCell ref="E14:L14"/>
    <mergeCell ref="A14:A16"/>
    <mergeCell ref="C14:D15"/>
    <mergeCell ref="B14:B16"/>
  </mergeCells>
  <printOptions/>
  <pageMargins left="0.25" right="0.25" top="0.75" bottom="0.75" header="0.3" footer="0.3"/>
  <pageSetup fitToHeight="2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66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18" customWidth="1"/>
    <col min="2" max="2" width="15.57421875" style="18" customWidth="1"/>
    <col min="3" max="3" width="51.00390625" style="18" customWidth="1"/>
    <col min="4" max="4" width="26.57421875" style="18" customWidth="1"/>
    <col min="5" max="5" width="12.421875" style="18" customWidth="1"/>
    <col min="6" max="6" width="12.421875" style="31" customWidth="1"/>
    <col min="7" max="7" width="17.8515625" style="51" customWidth="1"/>
    <col min="8" max="8" width="9.7109375" style="52" customWidth="1"/>
    <col min="9" max="9" width="19.7109375" style="18" customWidth="1"/>
    <col min="10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ht="15.75" customHeight="1">
      <c r="B11" s="68">
        <v>42739</v>
      </c>
    </row>
    <row r="12" spans="1:6" ht="24.75" customHeight="1">
      <c r="A12" s="122" t="s">
        <v>102</v>
      </c>
      <c r="B12" s="122"/>
      <c r="C12" s="122"/>
      <c r="D12" s="122"/>
      <c r="E12" s="122"/>
      <c r="F12" s="122"/>
    </row>
    <row r="13" spans="1:9" ht="34.5" customHeight="1">
      <c r="A13" s="123" t="s">
        <v>124</v>
      </c>
      <c r="B13" s="124"/>
      <c r="C13" s="124"/>
      <c r="D13" s="124"/>
      <c r="E13" s="124"/>
      <c r="F13" s="124"/>
      <c r="G13" s="47"/>
      <c r="H13" s="53"/>
      <c r="I13" s="47"/>
    </row>
    <row r="14" spans="1:9" ht="18" customHeight="1">
      <c r="A14" s="109" t="s">
        <v>123</v>
      </c>
      <c r="B14" s="109"/>
      <c r="C14" s="109"/>
      <c r="D14" s="109"/>
      <c r="E14" s="109"/>
      <c r="F14" s="109"/>
      <c r="G14" s="47"/>
      <c r="H14" s="53"/>
      <c r="I14" s="47"/>
    </row>
    <row r="15" spans="4:8" s="22" customFormat="1" ht="7.5" customHeight="1">
      <c r="D15" s="20"/>
      <c r="E15" s="20"/>
      <c r="F15" s="54"/>
      <c r="G15" s="20"/>
      <c r="H15" s="55"/>
    </row>
    <row r="16" spans="1:8" s="25" customFormat="1" ht="27.75" customHeight="1">
      <c r="A16" s="115" t="s">
        <v>13</v>
      </c>
      <c r="B16" s="115" t="s">
        <v>14</v>
      </c>
      <c r="C16" s="115" t="s">
        <v>15</v>
      </c>
      <c r="D16" s="115" t="s">
        <v>16</v>
      </c>
      <c r="E16" s="118" t="s">
        <v>17</v>
      </c>
      <c r="F16" s="119"/>
      <c r="G16" s="56"/>
      <c r="H16" s="57"/>
    </row>
    <row r="17" spans="1:8" s="25" customFormat="1" ht="15" customHeight="1">
      <c r="A17" s="116"/>
      <c r="B17" s="116"/>
      <c r="C17" s="116"/>
      <c r="D17" s="116"/>
      <c r="E17" s="120" t="s">
        <v>126</v>
      </c>
      <c r="F17" s="121"/>
      <c r="G17" s="56"/>
      <c r="H17" s="57"/>
    </row>
    <row r="18" spans="1:8" s="25" customFormat="1" ht="15" customHeight="1">
      <c r="A18" s="117"/>
      <c r="B18" s="117"/>
      <c r="C18" s="117"/>
      <c r="D18" s="117"/>
      <c r="E18" s="69" t="s">
        <v>122</v>
      </c>
      <c r="F18" s="58" t="s">
        <v>49</v>
      </c>
      <c r="G18" s="56"/>
      <c r="H18" s="57"/>
    </row>
    <row r="19" spans="1:8" s="25" customFormat="1" ht="72.75" customHeight="1">
      <c r="A19" s="59">
        <v>2</v>
      </c>
      <c r="B19" s="70" t="s">
        <v>160</v>
      </c>
      <c r="C19" s="70" t="s">
        <v>25</v>
      </c>
      <c r="D19" s="59"/>
      <c r="E19" s="71" t="s">
        <v>31</v>
      </c>
      <c r="F19" s="29">
        <v>41.32</v>
      </c>
      <c r="G19" s="19"/>
      <c r="H19" s="60"/>
    </row>
    <row r="20" spans="1:8" s="25" customFormat="1" ht="72.75" customHeight="1">
      <c r="A20" s="59">
        <v>3</v>
      </c>
      <c r="B20" s="70" t="s">
        <v>161</v>
      </c>
      <c r="C20" s="70" t="s">
        <v>26</v>
      </c>
      <c r="D20" s="59"/>
      <c r="E20" s="71">
        <v>45.28</v>
      </c>
      <c r="F20" s="29" t="s">
        <v>31</v>
      </c>
      <c r="G20" s="19"/>
      <c r="H20" s="60"/>
    </row>
    <row r="21" spans="1:8" s="25" customFormat="1" ht="72.75" customHeight="1">
      <c r="A21" s="59">
        <v>4</v>
      </c>
      <c r="B21" s="70" t="s">
        <v>162</v>
      </c>
      <c r="C21" s="70" t="s">
        <v>27</v>
      </c>
      <c r="D21" s="59"/>
      <c r="E21" s="71" t="s">
        <v>31</v>
      </c>
      <c r="F21" s="29">
        <v>49.78</v>
      </c>
      <c r="G21" s="19"/>
      <c r="H21" s="60"/>
    </row>
    <row r="22" spans="1:8" s="25" customFormat="1" ht="72.75" customHeight="1">
      <c r="A22" s="59">
        <v>5</v>
      </c>
      <c r="B22" s="70" t="s">
        <v>163</v>
      </c>
      <c r="C22" s="70" t="s">
        <v>28</v>
      </c>
      <c r="D22" s="59"/>
      <c r="E22" s="71" t="s">
        <v>31</v>
      </c>
      <c r="F22" s="29">
        <v>49.78</v>
      </c>
      <c r="G22" s="19"/>
      <c r="H22" s="60"/>
    </row>
    <row r="23" spans="1:8" s="25" customFormat="1" ht="72.75" customHeight="1">
      <c r="A23" s="59">
        <v>6</v>
      </c>
      <c r="B23" s="70" t="s">
        <v>164</v>
      </c>
      <c r="C23" s="70" t="s">
        <v>29</v>
      </c>
      <c r="D23" s="59"/>
      <c r="E23" s="71">
        <v>45.28</v>
      </c>
      <c r="F23" s="29" t="s">
        <v>31</v>
      </c>
      <c r="G23" s="19"/>
      <c r="H23" s="60"/>
    </row>
    <row r="24" spans="1:8" s="25" customFormat="1" ht="72.75" customHeight="1">
      <c r="A24" s="59">
        <v>7</v>
      </c>
      <c r="B24" s="70" t="s">
        <v>165</v>
      </c>
      <c r="C24" s="71" t="s">
        <v>51</v>
      </c>
      <c r="D24" s="59"/>
      <c r="E24" s="71">
        <v>45.28</v>
      </c>
      <c r="F24" s="29" t="s">
        <v>31</v>
      </c>
      <c r="G24" s="19"/>
      <c r="H24" s="60"/>
    </row>
    <row r="25" spans="1:8" ht="10.5" customHeight="1">
      <c r="A25" s="61"/>
      <c r="B25" s="62"/>
      <c r="C25" s="62"/>
      <c r="D25" s="62"/>
      <c r="E25" s="62"/>
      <c r="F25" s="63"/>
      <c r="G25" s="18"/>
      <c r="H25" s="60"/>
    </row>
    <row r="26" spans="6:7" s="52" customFormat="1" ht="14.25">
      <c r="F26" s="64" t="s">
        <v>18</v>
      </c>
      <c r="G26" s="65"/>
    </row>
    <row r="27" spans="1:7" ht="14.25">
      <c r="A27" s="66"/>
      <c r="B27" s="52"/>
      <c r="C27" s="52"/>
      <c r="D27" s="52"/>
      <c r="E27" s="52"/>
      <c r="F27" s="64" t="s">
        <v>19</v>
      </c>
      <c r="G27" s="65"/>
    </row>
    <row r="64" ht="48" customHeight="1"/>
    <row r="65" spans="4:5" ht="14.25">
      <c r="D65" s="67"/>
      <c r="E65" s="67"/>
    </row>
    <row r="66" spans="4:5" ht="14.25">
      <c r="D66" s="67"/>
      <c r="E66" s="67"/>
    </row>
  </sheetData>
  <sheetProtection/>
  <mergeCells count="9">
    <mergeCell ref="D16:D18"/>
    <mergeCell ref="E16:F16"/>
    <mergeCell ref="E17:F17"/>
    <mergeCell ref="A12:F12"/>
    <mergeCell ref="A13:F13"/>
    <mergeCell ref="A14:F14"/>
    <mergeCell ref="A16:A18"/>
    <mergeCell ref="B16:B18"/>
    <mergeCell ref="C16:C18"/>
  </mergeCells>
  <printOptions/>
  <pageMargins left="0.28" right="0.33" top="0.2755905511811024" bottom="0.2362204724409449" header="0.2362204724409449" footer="0.1574803149606299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26"/>
  <sheetViews>
    <sheetView zoomScalePageLayoutView="0" workbookViewId="0" topLeftCell="A1">
      <selection activeCell="A13" sqref="A13:E13"/>
    </sheetView>
  </sheetViews>
  <sheetFormatPr defaultColWidth="9.140625" defaultRowHeight="12.75"/>
  <cols>
    <col min="1" max="1" width="5.28125" style="18" customWidth="1"/>
    <col min="2" max="2" width="15.57421875" style="18" customWidth="1"/>
    <col min="3" max="3" width="22.140625" style="18" customWidth="1"/>
    <col min="4" max="4" width="61.57421875" style="18" customWidth="1"/>
    <col min="5" max="5" width="12.421875" style="31" customWidth="1"/>
    <col min="6" max="6" width="17.8515625" style="51" customWidth="1"/>
    <col min="7" max="7" width="9.7109375" style="52" customWidth="1"/>
    <col min="8" max="8" width="19.7109375" style="18" customWidth="1"/>
    <col min="9" max="16384" width="9.140625" style="1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5.75" customHeight="1"/>
    <row r="8" ht="15.75" customHeight="1"/>
    <row r="9" ht="15.75" customHeight="1"/>
    <row r="10" ht="15.75" customHeight="1"/>
    <row r="11" spans="2:3" ht="15.75" customHeight="1">
      <c r="B11" s="68">
        <v>42739</v>
      </c>
      <c r="C11" s="68"/>
    </row>
    <row r="12" spans="1:5" ht="24.75" customHeight="1">
      <c r="A12" s="122" t="s">
        <v>102</v>
      </c>
      <c r="B12" s="122"/>
      <c r="C12" s="122"/>
      <c r="D12" s="122"/>
      <c r="E12" s="122"/>
    </row>
    <row r="13" spans="1:8" ht="21" customHeight="1">
      <c r="A13" s="123" t="s">
        <v>222</v>
      </c>
      <c r="B13" s="124"/>
      <c r="C13" s="124"/>
      <c r="D13" s="124"/>
      <c r="E13" s="124"/>
      <c r="F13" s="47"/>
      <c r="G13" s="53"/>
      <c r="H13" s="47"/>
    </row>
    <row r="14" spans="1:8" ht="18" customHeight="1">
      <c r="A14" s="109" t="s">
        <v>223</v>
      </c>
      <c r="B14" s="109"/>
      <c r="C14" s="109"/>
      <c r="D14" s="109"/>
      <c r="E14" s="109"/>
      <c r="F14" s="47"/>
      <c r="G14" s="53"/>
      <c r="H14" s="47"/>
    </row>
    <row r="15" spans="5:7" s="22" customFormat="1" ht="7.5" customHeight="1">
      <c r="E15" s="54"/>
      <c r="F15" s="20"/>
      <c r="G15" s="55"/>
    </row>
    <row r="16" spans="1:7" s="25" customFormat="1" ht="27.75" customHeight="1">
      <c r="A16" s="115" t="s">
        <v>13</v>
      </c>
      <c r="B16" s="115" t="s">
        <v>14</v>
      </c>
      <c r="C16" s="115" t="s">
        <v>16</v>
      </c>
      <c r="D16" s="115" t="s">
        <v>15</v>
      </c>
      <c r="E16" s="30" t="s">
        <v>17</v>
      </c>
      <c r="F16" s="56"/>
      <c r="G16" s="57"/>
    </row>
    <row r="17" spans="1:7" s="25" customFormat="1" ht="15" customHeight="1">
      <c r="A17" s="116"/>
      <c r="B17" s="116"/>
      <c r="C17" s="116"/>
      <c r="D17" s="116"/>
      <c r="E17" s="58" t="s">
        <v>126</v>
      </c>
      <c r="F17" s="56"/>
      <c r="G17" s="57"/>
    </row>
    <row r="18" spans="1:7" s="25" customFormat="1" ht="72.75" customHeight="1">
      <c r="A18" s="59">
        <v>2</v>
      </c>
      <c r="B18" s="70" t="s">
        <v>227</v>
      </c>
      <c r="C18" s="59"/>
      <c r="D18" s="70" t="s">
        <v>224</v>
      </c>
      <c r="E18" s="29">
        <v>12.65</v>
      </c>
      <c r="F18" s="19"/>
      <c r="G18" s="60"/>
    </row>
    <row r="19" spans="1:7" s="25" customFormat="1" ht="72.75" customHeight="1">
      <c r="A19" s="59">
        <v>3</v>
      </c>
      <c r="B19" s="70" t="s">
        <v>228</v>
      </c>
      <c r="C19" s="59"/>
      <c r="D19" s="70" t="s">
        <v>225</v>
      </c>
      <c r="E19" s="29">
        <v>12.42</v>
      </c>
      <c r="F19" s="19"/>
      <c r="G19" s="60"/>
    </row>
    <row r="20" spans="1:7" s="25" customFormat="1" ht="72.75" customHeight="1">
      <c r="A20" s="59">
        <v>4</v>
      </c>
      <c r="B20" s="70" t="s">
        <v>229</v>
      </c>
      <c r="C20" s="59"/>
      <c r="D20" s="70" t="s">
        <v>226</v>
      </c>
      <c r="E20" s="29">
        <v>12.42</v>
      </c>
      <c r="F20" s="19"/>
      <c r="G20" s="60"/>
    </row>
    <row r="21" spans="1:7" s="25" customFormat="1" ht="72.75" customHeight="1">
      <c r="A21" s="59">
        <v>5</v>
      </c>
      <c r="B21" s="70" t="s">
        <v>233</v>
      </c>
      <c r="C21" s="59"/>
      <c r="D21" s="70" t="s">
        <v>230</v>
      </c>
      <c r="E21" s="29">
        <v>10.863</v>
      </c>
      <c r="F21" s="19"/>
      <c r="G21" s="60"/>
    </row>
    <row r="22" spans="1:7" s="25" customFormat="1" ht="72.75" customHeight="1">
      <c r="A22" s="59">
        <v>6</v>
      </c>
      <c r="B22" s="70" t="s">
        <v>234</v>
      </c>
      <c r="C22" s="59"/>
      <c r="D22" s="70" t="s">
        <v>231</v>
      </c>
      <c r="E22" s="29">
        <v>12.4185</v>
      </c>
      <c r="F22" s="19"/>
      <c r="G22" s="60"/>
    </row>
    <row r="23" spans="1:7" s="25" customFormat="1" ht="72.75" customHeight="1">
      <c r="A23" s="59">
        <v>7</v>
      </c>
      <c r="B23" s="70" t="s">
        <v>235</v>
      </c>
      <c r="C23" s="59"/>
      <c r="D23" s="71" t="s">
        <v>232</v>
      </c>
      <c r="E23" s="29">
        <v>10.3275</v>
      </c>
      <c r="F23" s="19"/>
      <c r="G23" s="60"/>
    </row>
    <row r="24" spans="1:7" ht="10.5" customHeight="1">
      <c r="A24" s="61"/>
      <c r="B24" s="62"/>
      <c r="C24" s="62"/>
      <c r="D24" s="62"/>
      <c r="E24" s="63"/>
      <c r="F24" s="18"/>
      <c r="G24" s="60"/>
    </row>
    <row r="25" spans="5:6" s="52" customFormat="1" ht="14.25">
      <c r="E25" s="64" t="s">
        <v>18</v>
      </c>
      <c r="F25" s="65"/>
    </row>
    <row r="26" spans="1:6" ht="14.25">
      <c r="A26" s="66"/>
      <c r="B26" s="52"/>
      <c r="C26" s="52"/>
      <c r="D26" s="52"/>
      <c r="E26" s="64" t="s">
        <v>19</v>
      </c>
      <c r="F26" s="65"/>
    </row>
    <row r="63" ht="48" customHeight="1"/>
  </sheetData>
  <sheetProtection/>
  <mergeCells count="7">
    <mergeCell ref="A12:E12"/>
    <mergeCell ref="A13:E13"/>
    <mergeCell ref="A14:E14"/>
    <mergeCell ref="A16:A17"/>
    <mergeCell ref="B16:B17"/>
    <mergeCell ref="D16:D17"/>
    <mergeCell ref="C16:C17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54"/>
  <sheetViews>
    <sheetView zoomScalePageLayoutView="0" workbookViewId="0" topLeftCell="A8">
      <selection activeCell="F29" sqref="F29"/>
    </sheetView>
  </sheetViews>
  <sheetFormatPr defaultColWidth="9.140625" defaultRowHeight="12.75"/>
  <cols>
    <col min="1" max="1" width="8.28125" style="7" customWidth="1"/>
    <col min="2" max="2" width="15.140625" style="8" customWidth="1"/>
    <col min="3" max="3" width="40.140625" style="1" customWidth="1"/>
    <col min="4" max="4" width="17.28125" style="1" bestFit="1" customWidth="1"/>
    <col min="5" max="5" width="15.28125" style="1" customWidth="1"/>
    <col min="6" max="6" width="11.8515625" style="9" customWidth="1"/>
    <col min="7" max="16384" width="9.140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9.25" customHeight="1"/>
    <row r="8" ht="29.25" customHeight="1">
      <c r="B8" s="73">
        <v>42739</v>
      </c>
    </row>
    <row r="9" spans="1:6" ht="24.75" customHeight="1">
      <c r="A9" s="122" t="s">
        <v>102</v>
      </c>
      <c r="B9" s="122"/>
      <c r="C9" s="122"/>
      <c r="D9" s="122"/>
      <c r="E9" s="122"/>
      <c r="F9" s="122"/>
    </row>
    <row r="10" spans="1:6" ht="30.75" customHeight="1">
      <c r="A10" s="123" t="s">
        <v>38</v>
      </c>
      <c r="B10" s="123"/>
      <c r="C10" s="123"/>
      <c r="D10" s="123"/>
      <c r="E10" s="123"/>
      <c r="F10" s="123"/>
    </row>
    <row r="11" spans="1:6" ht="12.75" customHeight="1">
      <c r="A11" s="109" t="s">
        <v>39</v>
      </c>
      <c r="B11" s="109"/>
      <c r="C11" s="109"/>
      <c r="D11" s="109"/>
      <c r="E11" s="109"/>
      <c r="F11" s="109"/>
    </row>
    <row r="12" spans="1:6" s="2" customFormat="1" ht="8.25" customHeight="1">
      <c r="A12" s="21"/>
      <c r="B12" s="22"/>
      <c r="C12" s="23"/>
      <c r="D12" s="22"/>
      <c r="E12" s="20"/>
      <c r="F12" s="19"/>
    </row>
    <row r="13" spans="1:6" s="3" customFormat="1" ht="37.5" customHeight="1">
      <c r="A13" s="126" t="s">
        <v>13</v>
      </c>
      <c r="B13" s="127" t="s">
        <v>14</v>
      </c>
      <c r="C13" s="127" t="s">
        <v>30</v>
      </c>
      <c r="D13" s="127" t="s">
        <v>21</v>
      </c>
      <c r="E13" s="127" t="s">
        <v>16</v>
      </c>
      <c r="F13" s="30" t="s">
        <v>17</v>
      </c>
    </row>
    <row r="14" spans="1:6" s="3" customFormat="1" ht="21.75" customHeight="1">
      <c r="A14" s="126"/>
      <c r="B14" s="127"/>
      <c r="C14" s="127"/>
      <c r="D14" s="127"/>
      <c r="E14" s="127"/>
      <c r="F14" s="50" t="s">
        <v>126</v>
      </c>
    </row>
    <row r="15" spans="1:6" s="5" customFormat="1" ht="78" customHeight="1">
      <c r="A15" s="26">
        <v>1</v>
      </c>
      <c r="B15" s="27" t="s">
        <v>9</v>
      </c>
      <c r="C15" s="34" t="s">
        <v>7</v>
      </c>
      <c r="D15" s="28" t="s">
        <v>5</v>
      </c>
      <c r="E15" s="37"/>
      <c r="F15" s="80">
        <v>18.98</v>
      </c>
    </row>
    <row r="16" spans="1:6" s="5" customFormat="1" ht="78" customHeight="1">
      <c r="A16" s="26">
        <v>2</v>
      </c>
      <c r="B16" s="27" t="s">
        <v>6</v>
      </c>
      <c r="C16" s="34"/>
      <c r="D16" s="28" t="s">
        <v>0</v>
      </c>
      <c r="E16" s="37"/>
      <c r="F16" s="80">
        <v>18.98</v>
      </c>
    </row>
    <row r="17" spans="1:6" s="5" customFormat="1" ht="78" customHeight="1">
      <c r="A17" s="26">
        <v>3</v>
      </c>
      <c r="B17" s="27" t="s">
        <v>8</v>
      </c>
      <c r="C17" s="34" t="s">
        <v>23</v>
      </c>
      <c r="D17" s="28" t="s">
        <v>0</v>
      </c>
      <c r="E17" s="81"/>
      <c r="F17" s="80">
        <v>18.98</v>
      </c>
    </row>
    <row r="18" spans="1:6" s="5" customFormat="1" ht="78" customHeight="1">
      <c r="A18" s="26">
        <v>4</v>
      </c>
      <c r="B18" s="27" t="s">
        <v>152</v>
      </c>
      <c r="C18" s="34"/>
      <c r="D18" s="28" t="s">
        <v>5</v>
      </c>
      <c r="E18" s="81"/>
      <c r="F18" s="80">
        <v>18.98</v>
      </c>
    </row>
    <row r="19" spans="1:6" s="5" customFormat="1" ht="78" customHeight="1">
      <c r="A19" s="26">
        <v>5</v>
      </c>
      <c r="B19" s="27" t="s">
        <v>153</v>
      </c>
      <c r="C19" s="34"/>
      <c r="D19" s="28" t="s">
        <v>5</v>
      </c>
      <c r="E19" s="81"/>
      <c r="F19" s="80">
        <v>18.98</v>
      </c>
    </row>
    <row r="20" spans="1:6" s="5" customFormat="1" ht="78" customHeight="1">
      <c r="A20" s="26">
        <v>6</v>
      </c>
      <c r="B20" s="27" t="s">
        <v>105</v>
      </c>
      <c r="C20" s="34"/>
      <c r="D20" s="28" t="s">
        <v>2</v>
      </c>
      <c r="E20" s="81"/>
      <c r="F20" s="80">
        <v>18.98</v>
      </c>
    </row>
    <row r="21" spans="1:6" s="5" customFormat="1" ht="78" customHeight="1">
      <c r="A21" s="26">
        <v>7</v>
      </c>
      <c r="B21" s="27" t="s">
        <v>36</v>
      </c>
      <c r="C21" s="34" t="s">
        <v>40</v>
      </c>
      <c r="D21" s="28" t="s">
        <v>41</v>
      </c>
      <c r="E21" s="81"/>
      <c r="F21" s="80">
        <v>18.98</v>
      </c>
    </row>
    <row r="22" spans="1:6" s="6" customFormat="1" ht="78" customHeight="1">
      <c r="A22" s="26">
        <v>8</v>
      </c>
      <c r="B22" s="27" t="s">
        <v>10</v>
      </c>
      <c r="C22" s="34" t="s">
        <v>24</v>
      </c>
      <c r="D22" s="28" t="s">
        <v>3</v>
      </c>
      <c r="E22" s="37"/>
      <c r="F22" s="80">
        <v>18.98</v>
      </c>
    </row>
    <row r="23" spans="1:6" s="6" customFormat="1" ht="78" customHeight="1">
      <c r="A23" s="26">
        <v>9</v>
      </c>
      <c r="B23" s="27" t="s">
        <v>11</v>
      </c>
      <c r="C23" s="34" t="s">
        <v>12</v>
      </c>
      <c r="D23" s="28" t="s">
        <v>3</v>
      </c>
      <c r="E23" s="37"/>
      <c r="F23" s="80">
        <v>18.98</v>
      </c>
    </row>
    <row r="24" spans="1:6" s="6" customFormat="1" ht="78" customHeight="1">
      <c r="A24" s="26">
        <v>10</v>
      </c>
      <c r="B24" s="27" t="s">
        <v>151</v>
      </c>
      <c r="C24" s="34"/>
      <c r="D24" s="28" t="s">
        <v>3</v>
      </c>
      <c r="E24" s="37"/>
      <c r="F24" s="80">
        <v>18.98</v>
      </c>
    </row>
    <row r="25" spans="1:6" s="6" customFormat="1" ht="78" customHeight="1">
      <c r="A25" s="26">
        <v>11</v>
      </c>
      <c r="B25" s="82" t="s">
        <v>87</v>
      </c>
      <c r="C25" s="34" t="s">
        <v>90</v>
      </c>
      <c r="D25" s="28" t="s">
        <v>86</v>
      </c>
      <c r="E25" s="37"/>
      <c r="F25" s="80">
        <v>79.65</v>
      </c>
    </row>
    <row r="26" spans="1:6" s="6" customFormat="1" ht="78" customHeight="1">
      <c r="A26" s="26">
        <v>12</v>
      </c>
      <c r="B26" s="82" t="s">
        <v>88</v>
      </c>
      <c r="C26" s="34" t="s">
        <v>89</v>
      </c>
      <c r="D26" s="28" t="s">
        <v>86</v>
      </c>
      <c r="E26" s="37"/>
      <c r="F26" s="80">
        <v>79.65</v>
      </c>
    </row>
    <row r="27" spans="1:6" s="6" customFormat="1" ht="78" customHeight="1">
      <c r="A27" s="26">
        <v>13</v>
      </c>
      <c r="B27" s="82" t="s">
        <v>154</v>
      </c>
      <c r="C27" s="34" t="s">
        <v>155</v>
      </c>
      <c r="D27" s="28" t="s">
        <v>156</v>
      </c>
      <c r="E27" s="37"/>
      <c r="F27" s="80">
        <v>53.1</v>
      </c>
    </row>
    <row r="28" spans="1:6" s="6" customFormat="1" ht="78" customHeight="1">
      <c r="A28" s="26">
        <v>14</v>
      </c>
      <c r="B28" s="82" t="s">
        <v>157</v>
      </c>
      <c r="C28" s="34" t="s">
        <v>155</v>
      </c>
      <c r="D28" s="28" t="s">
        <v>156</v>
      </c>
      <c r="E28" s="37"/>
      <c r="F28" s="80">
        <v>53.1</v>
      </c>
    </row>
    <row r="29" spans="1:6" ht="6" customHeight="1">
      <c r="A29" s="16"/>
      <c r="B29" s="17"/>
      <c r="C29" s="18"/>
      <c r="D29" s="18"/>
      <c r="E29" s="18"/>
      <c r="F29" s="19"/>
    </row>
    <row r="30" spans="1:6" s="10" customFormat="1" ht="38.25" customHeight="1">
      <c r="A30" s="125" t="s">
        <v>158</v>
      </c>
      <c r="B30" s="125"/>
      <c r="C30" s="125"/>
      <c r="D30" s="125"/>
      <c r="E30" s="125"/>
      <c r="F30" s="125"/>
    </row>
    <row r="31" spans="1:6" ht="16.5" customHeight="1">
      <c r="A31" s="44"/>
      <c r="B31" s="17"/>
      <c r="C31" s="18"/>
      <c r="D31" s="18"/>
      <c r="E31" s="18"/>
      <c r="F31" s="83" t="s">
        <v>18</v>
      </c>
    </row>
    <row r="32" spans="1:6" ht="16.5" customHeight="1">
      <c r="A32" s="45"/>
      <c r="B32" s="17"/>
      <c r="C32" s="18"/>
      <c r="D32" s="18"/>
      <c r="E32" s="18"/>
      <c r="F32" s="83" t="s">
        <v>19</v>
      </c>
    </row>
    <row r="33" ht="15">
      <c r="F33" s="11"/>
    </row>
    <row r="34" ht="15">
      <c r="F34" s="11"/>
    </row>
    <row r="52" ht="48" customHeight="1"/>
    <row r="53" spans="5:6" ht="15">
      <c r="E53" s="4"/>
      <c r="F53" s="12"/>
    </row>
    <row r="54" spans="5:6" ht="15">
      <c r="E54" s="4"/>
      <c r="F54" s="12"/>
    </row>
  </sheetData>
  <sheetProtection/>
  <mergeCells count="9">
    <mergeCell ref="A30:F30"/>
    <mergeCell ref="A9:F9"/>
    <mergeCell ref="A10:F10"/>
    <mergeCell ref="A11:F11"/>
    <mergeCell ref="A13:A14"/>
    <mergeCell ref="B13:B14"/>
    <mergeCell ref="C13:C14"/>
    <mergeCell ref="D13:D14"/>
    <mergeCell ref="E13:E14"/>
  </mergeCells>
  <printOptions/>
  <pageMargins left="0.48" right="0.17" top="0.3" bottom="0.29" header="0.21" footer="0.21"/>
  <pageSetup fitToHeight="2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22.7109375" style="0" bestFit="1" customWidth="1"/>
    <col min="2" max="2" width="21.8515625" style="0" customWidth="1"/>
    <col min="3" max="3" width="20.421875" style="0" customWidth="1"/>
    <col min="4" max="4" width="20.140625" style="0" customWidth="1"/>
  </cols>
  <sheetData>
    <row r="5" ht="37.5" customHeight="1"/>
    <row r="6" ht="96.75" customHeight="1">
      <c r="A6" s="73">
        <v>42739</v>
      </c>
    </row>
    <row r="7" spans="1:4" ht="20.25" customHeight="1">
      <c r="A7" s="122" t="s">
        <v>84</v>
      </c>
      <c r="B7" s="122"/>
      <c r="C7" s="122"/>
      <c r="D7" s="122"/>
    </row>
    <row r="8" spans="1:4" ht="14.25">
      <c r="A8" s="123" t="s">
        <v>83</v>
      </c>
      <c r="B8" s="124"/>
      <c r="C8" s="124"/>
      <c r="D8" s="124"/>
    </row>
    <row r="9" spans="1:4" ht="15">
      <c r="A9" s="15"/>
      <c r="B9" s="15"/>
      <c r="C9" s="15"/>
      <c r="D9" s="15"/>
    </row>
    <row r="10" spans="1:4" ht="13.5">
      <c r="A10" s="128" t="s">
        <v>71</v>
      </c>
      <c r="B10" s="128" t="s">
        <v>72</v>
      </c>
      <c r="C10" s="128"/>
      <c r="D10" s="128"/>
    </row>
    <row r="11" spans="1:4" ht="31.5" customHeight="1">
      <c r="A11" s="128"/>
      <c r="B11" s="75" t="s">
        <v>73</v>
      </c>
      <c r="C11" s="74" t="s">
        <v>74</v>
      </c>
      <c r="D11" s="74" t="s">
        <v>75</v>
      </c>
    </row>
    <row r="12" spans="1:4" ht="13.5">
      <c r="A12" s="128"/>
      <c r="B12" s="74" t="s">
        <v>76</v>
      </c>
      <c r="C12" s="74" t="s">
        <v>221</v>
      </c>
      <c r="D12" s="74" t="s">
        <v>221</v>
      </c>
    </row>
    <row r="13" spans="1:4" ht="21" customHeight="1">
      <c r="A13" s="101" t="s">
        <v>77</v>
      </c>
      <c r="B13" s="102">
        <v>16.06</v>
      </c>
      <c r="C13" s="49" t="s">
        <v>220</v>
      </c>
      <c r="D13" s="102" t="s">
        <v>31</v>
      </c>
    </row>
    <row r="14" spans="1:4" ht="17.25" customHeight="1">
      <c r="A14" s="101" t="s">
        <v>78</v>
      </c>
      <c r="B14" s="102">
        <v>16.06</v>
      </c>
      <c r="C14" s="49" t="s">
        <v>220</v>
      </c>
      <c r="D14" s="102" t="s">
        <v>31</v>
      </c>
    </row>
    <row r="15" spans="1:4" ht="18" customHeight="1">
      <c r="A15" s="101" t="s">
        <v>79</v>
      </c>
      <c r="B15" s="102">
        <v>16.05</v>
      </c>
      <c r="C15" s="49" t="s">
        <v>220</v>
      </c>
      <c r="D15" s="102" t="s">
        <v>31</v>
      </c>
    </row>
    <row r="16" spans="1:4" ht="18" customHeight="1">
      <c r="A16" s="101" t="s">
        <v>80</v>
      </c>
      <c r="B16" s="102">
        <v>15.99</v>
      </c>
      <c r="C16" s="49" t="s">
        <v>220</v>
      </c>
      <c r="D16" s="49" t="s">
        <v>220</v>
      </c>
    </row>
    <row r="17" spans="1:4" ht="16.5" customHeight="1">
      <c r="A17" s="101" t="s">
        <v>81</v>
      </c>
      <c r="B17" s="102">
        <v>15.99</v>
      </c>
      <c r="C17" s="49" t="s">
        <v>220</v>
      </c>
      <c r="D17" s="49" t="s">
        <v>220</v>
      </c>
    </row>
    <row r="18" spans="1:4" ht="16.5" customHeight="1">
      <c r="A18" s="101" t="s">
        <v>135</v>
      </c>
      <c r="B18" s="102">
        <v>12.8</v>
      </c>
      <c r="C18" s="49" t="s">
        <v>220</v>
      </c>
      <c r="D18" s="102" t="s">
        <v>31</v>
      </c>
    </row>
    <row r="19" spans="1:4" ht="16.5" customHeight="1">
      <c r="A19" s="101" t="s">
        <v>82</v>
      </c>
      <c r="B19" s="102">
        <v>12.8</v>
      </c>
      <c r="C19" s="49" t="s">
        <v>220</v>
      </c>
      <c r="D19" s="49" t="s">
        <v>220</v>
      </c>
    </row>
    <row r="20" spans="1:4" ht="13.5">
      <c r="A20" s="76"/>
      <c r="B20" s="76"/>
      <c r="C20" s="76"/>
      <c r="D20" s="76"/>
    </row>
    <row r="21" spans="1:4" ht="13.5">
      <c r="A21" s="76"/>
      <c r="B21" s="77"/>
      <c r="C21" s="78"/>
      <c r="D21" s="79" t="s">
        <v>18</v>
      </c>
    </row>
    <row r="22" spans="1:4" ht="13.5">
      <c r="A22" s="76"/>
      <c r="B22" s="77"/>
      <c r="C22" s="78"/>
      <c r="D22" s="79" t="s">
        <v>19</v>
      </c>
    </row>
    <row r="23" spans="1:4" ht="13.5">
      <c r="A23" s="76"/>
      <c r="B23" s="76"/>
      <c r="C23" s="76"/>
      <c r="D23" s="76"/>
    </row>
  </sheetData>
  <sheetProtection/>
  <mergeCells count="4">
    <mergeCell ref="A7:D7"/>
    <mergeCell ref="A8:D8"/>
    <mergeCell ref="A10:A12"/>
    <mergeCell ref="B10:D10"/>
  </mergeCells>
  <printOptions/>
  <pageMargins left="0.56" right="0.22" top="0.77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4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17.7109375" style="13" customWidth="1"/>
    <col min="2" max="2" width="80.00390625" style="0" bestFit="1" customWidth="1"/>
    <col min="3" max="3" width="16.00390625" style="14" customWidth="1"/>
    <col min="4" max="4" width="17.00390625" style="14" customWidth="1"/>
  </cols>
  <sheetData>
    <row r="1" ht="55.5" customHeight="1"/>
    <row r="2" ht="81" customHeight="1"/>
    <row r="3" ht="81" customHeight="1">
      <c r="A3" s="73">
        <v>42739</v>
      </c>
    </row>
    <row r="4" spans="1:4" ht="21.75" customHeight="1">
      <c r="A4" s="122" t="s">
        <v>128</v>
      </c>
      <c r="B4" s="122"/>
      <c r="C4" s="122"/>
      <c r="D4" s="122"/>
    </row>
    <row r="5" spans="1:4" ht="18.75" customHeight="1">
      <c r="A5" s="123" t="s">
        <v>63</v>
      </c>
      <c r="B5" s="123"/>
      <c r="C5" s="123"/>
      <c r="D5" s="123"/>
    </row>
    <row r="6" spans="1:4" ht="9.75" customHeight="1">
      <c r="A6" s="84"/>
      <c r="B6" s="84"/>
      <c r="C6" s="85"/>
      <c r="D6" s="85"/>
    </row>
    <row r="7" spans="1:4" ht="15">
      <c r="A7" s="89" t="s">
        <v>136</v>
      </c>
      <c r="B7" s="76"/>
      <c r="C7" s="90"/>
      <c r="D7" s="90"/>
    </row>
    <row r="8" spans="1:4" ht="5.25" customHeight="1">
      <c r="A8" s="91"/>
      <c r="B8" s="76"/>
      <c r="C8" s="90"/>
      <c r="D8" s="90"/>
    </row>
    <row r="9" spans="1:4" ht="57">
      <c r="A9" s="86" t="s">
        <v>64</v>
      </c>
      <c r="B9" s="86" t="s">
        <v>65</v>
      </c>
      <c r="C9" s="87" t="s">
        <v>127</v>
      </c>
      <c r="D9" s="76"/>
    </row>
    <row r="10" spans="1:4" ht="49.5">
      <c r="A10" s="88" t="s">
        <v>129</v>
      </c>
      <c r="B10" s="92" t="s">
        <v>66</v>
      </c>
      <c r="C10" s="93">
        <v>0.58</v>
      </c>
      <c r="D10" s="76"/>
    </row>
    <row r="11" spans="1:4" ht="49.5">
      <c r="A11" s="88" t="s">
        <v>130</v>
      </c>
      <c r="B11" s="92" t="s">
        <v>66</v>
      </c>
      <c r="C11" s="93">
        <v>0.74</v>
      </c>
      <c r="D11" s="76"/>
    </row>
    <row r="12" spans="1:4" ht="49.5">
      <c r="A12" s="88" t="s">
        <v>131</v>
      </c>
      <c r="B12" s="92" t="s">
        <v>66</v>
      </c>
      <c r="C12" s="93">
        <v>1.19</v>
      </c>
      <c r="D12" s="76"/>
    </row>
    <row r="13" spans="1:4" ht="49.5">
      <c r="A13" s="88" t="s">
        <v>132</v>
      </c>
      <c r="B13" s="92" t="s">
        <v>66</v>
      </c>
      <c r="C13" s="93">
        <v>1.79</v>
      </c>
      <c r="D13" s="76"/>
    </row>
    <row r="14" spans="1:4" ht="22.5" customHeight="1">
      <c r="A14" s="129" t="s">
        <v>166</v>
      </c>
      <c r="B14" s="129"/>
      <c r="C14" s="129"/>
      <c r="D14" s="130"/>
    </row>
    <row r="15" spans="1:4" ht="27.75" customHeight="1">
      <c r="A15" s="131" t="s">
        <v>68</v>
      </c>
      <c r="B15" s="131"/>
      <c r="C15" s="131"/>
      <c r="D15" s="131"/>
    </row>
    <row r="16" spans="1:4" ht="49.5">
      <c r="A16" s="88" t="s">
        <v>133</v>
      </c>
      <c r="B16" s="92" t="s">
        <v>134</v>
      </c>
      <c r="C16" s="93">
        <v>0.93</v>
      </c>
      <c r="D16" s="76"/>
    </row>
    <row r="17" spans="1:4" ht="13.5">
      <c r="A17" s="91"/>
      <c r="B17" s="76"/>
      <c r="D17" s="90"/>
    </row>
    <row r="18" spans="1:3" ht="13.5">
      <c r="A18" s="91"/>
      <c r="B18" s="76"/>
      <c r="C18" s="94" t="s">
        <v>18</v>
      </c>
    </row>
    <row r="19" spans="1:3" ht="13.5">
      <c r="A19" s="91"/>
      <c r="B19" s="76"/>
      <c r="C19" s="94" t="s">
        <v>67</v>
      </c>
    </row>
    <row r="20" spans="1:4" ht="13.5">
      <c r="A20" s="91"/>
      <c r="B20" s="76"/>
      <c r="C20" s="90"/>
      <c r="D20" s="90"/>
    </row>
    <row r="21" spans="1:4" ht="13.5">
      <c r="A21" s="91"/>
      <c r="B21" s="76"/>
      <c r="C21" s="90"/>
      <c r="D21" s="90"/>
    </row>
    <row r="22" spans="1:4" ht="13.5">
      <c r="A22" s="91"/>
      <c r="B22" s="76"/>
      <c r="C22" s="90"/>
      <c r="D22" s="90"/>
    </row>
    <row r="23" spans="1:4" ht="13.5">
      <c r="A23" s="91"/>
      <c r="B23" s="76"/>
      <c r="C23" s="90"/>
      <c r="D23" s="90"/>
    </row>
    <row r="24" spans="1:4" ht="13.5">
      <c r="A24" s="91"/>
      <c r="B24" s="76"/>
      <c r="C24" s="90"/>
      <c r="D24" s="90"/>
    </row>
  </sheetData>
  <sheetProtection/>
  <mergeCells count="4">
    <mergeCell ref="A4:D4"/>
    <mergeCell ref="A5:D5"/>
    <mergeCell ref="A14:D14"/>
    <mergeCell ref="A15:D15"/>
  </mergeCells>
  <printOptions/>
  <pageMargins left="0.47" right="0.36" top="0.45" bottom="0.56" header="0.38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Шаповал Александр</cp:lastModifiedBy>
  <cp:lastPrinted>2017-02-07T07:46:16Z</cp:lastPrinted>
  <dcterms:created xsi:type="dcterms:W3CDTF">1996-10-08T23:32:33Z</dcterms:created>
  <dcterms:modified xsi:type="dcterms:W3CDTF">2017-03-24T12:24:28Z</dcterms:modified>
  <cp:category/>
  <cp:version/>
  <cp:contentType/>
  <cp:contentStatus/>
</cp:coreProperties>
</file>